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95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<sst xmlns="http://schemas.openxmlformats.org/spreadsheetml/2006/main" count="417" uniqueCount="197">
  <si>
    <t>NOMBRE DE LA OBRA</t>
  </si>
  <si>
    <t>LOCALIDAD</t>
  </si>
  <si>
    <t>METAS</t>
  </si>
  <si>
    <t>COLONIA</t>
  </si>
  <si>
    <t>APORTACION FAIS</t>
  </si>
  <si>
    <t>PROGRAMADO</t>
  </si>
  <si>
    <t>EJERCIDO</t>
  </si>
  <si>
    <t>FOLIO</t>
  </si>
  <si>
    <t>POR EJERCER</t>
  </si>
  <si>
    <t>UNIDAD DE</t>
  </si>
  <si>
    <t>MEDIDA</t>
  </si>
  <si>
    <t>PROGR.</t>
  </si>
  <si>
    <t>ALCANZ.</t>
  </si>
  <si>
    <t>FECHAS</t>
  </si>
  <si>
    <t>INICIO</t>
  </si>
  <si>
    <t>TERM.</t>
  </si>
  <si>
    <t>CIARIOS</t>
  </si>
  <si>
    <t>AVANCES</t>
  </si>
  <si>
    <t>BENEFI-</t>
  </si>
  <si>
    <t>FIS.</t>
  </si>
  <si>
    <t>FIN.</t>
  </si>
  <si>
    <t>Y / O  CALLE</t>
  </si>
  <si>
    <t>0600406-01</t>
  </si>
  <si>
    <t>06   VIV  VIVIENDA</t>
  </si>
  <si>
    <t>MUNICIPIO  DE COQUIMATLÁN</t>
  </si>
  <si>
    <t>HOJA  1</t>
  </si>
  <si>
    <t>PRESIDENTE MUNICIPAL</t>
  </si>
  <si>
    <t>HOJA  2</t>
  </si>
  <si>
    <t>TOTAL</t>
  </si>
  <si>
    <t>HOJA  3</t>
  </si>
  <si>
    <t>05   URB  URBANIZACIÓN</t>
  </si>
  <si>
    <t>0600405-01</t>
  </si>
  <si>
    <t xml:space="preserve">DIRECTOR DE PLANEACIÓN </t>
  </si>
  <si>
    <r>
      <rPr>
        <sz val="8"/>
        <rFont val="Arial"/>
        <family val="2"/>
      </rPr>
      <t>ELABORÓ:</t>
    </r>
    <r>
      <rPr>
        <b/>
        <sz val="8"/>
        <rFont val="Arial"/>
        <family val="2"/>
      </rPr>
      <t xml:space="preserve"> C.  J. INES ROSALES QUINTERO</t>
    </r>
  </si>
  <si>
    <r>
      <rPr>
        <sz val="8"/>
        <rFont val="Arial"/>
        <family val="2"/>
      </rPr>
      <t>ELABORÓ:</t>
    </r>
    <r>
      <rPr>
        <b/>
        <sz val="8"/>
        <rFont val="Arial"/>
        <family val="2"/>
      </rPr>
      <t xml:space="preserve"> C. J. INES ROSALES QUINTERO </t>
    </r>
  </si>
  <si>
    <t xml:space="preserve">AUTORIZÓ: DR. </t>
  </si>
  <si>
    <t>DR. JOSÉ GUADALUPE BENAVIDES FLORIÁN</t>
  </si>
  <si>
    <r>
      <rPr>
        <sz val="8"/>
        <rFont val="Arial"/>
        <family val="2"/>
      </rPr>
      <t>ELABORÓ:</t>
    </r>
    <r>
      <rPr>
        <b/>
        <sz val="8"/>
        <rFont val="Arial"/>
        <family val="2"/>
      </rPr>
      <t xml:space="preserve"> C. J. INES ROSALES QUINTERO</t>
    </r>
  </si>
  <si>
    <t>PROGRAMA DE OBRAS 2019    RAMO 33  (FAIS)</t>
  </si>
  <si>
    <t>01   AYS  AGUA Y SANEAMIENTO</t>
  </si>
  <si>
    <t>0600401-01</t>
  </si>
  <si>
    <t>Pueblo Juárez</t>
  </si>
  <si>
    <t>Salida al Colomo</t>
  </si>
  <si>
    <t>Tanque</t>
  </si>
  <si>
    <t>0600401-02</t>
  </si>
  <si>
    <t>0600401-03</t>
  </si>
  <si>
    <t>Jala</t>
  </si>
  <si>
    <t>0600401-04</t>
  </si>
  <si>
    <t>Agua Zarca</t>
  </si>
  <si>
    <t>0600401-05</t>
  </si>
  <si>
    <t xml:space="preserve">Coquimatlán </t>
  </si>
  <si>
    <t>Pozo</t>
  </si>
  <si>
    <t>13´358</t>
  </si>
  <si>
    <t>0600401-06</t>
  </si>
  <si>
    <t>Luminarias</t>
  </si>
  <si>
    <t>Jadines del Llano</t>
  </si>
  <si>
    <t>Cuartos</t>
  </si>
  <si>
    <t>0600406-02</t>
  </si>
  <si>
    <t>0600406-03</t>
  </si>
  <si>
    <t>Camichines</t>
  </si>
  <si>
    <t>0600406-04</t>
  </si>
  <si>
    <t>Emiliano Zapata</t>
  </si>
  <si>
    <t>0600406-05</t>
  </si>
  <si>
    <t>0600406-07</t>
  </si>
  <si>
    <t>0600406-08</t>
  </si>
  <si>
    <t>Elias Zamora</t>
  </si>
  <si>
    <t>Construcción de Cuartos Dormitorios, Colonia Jardines del Llano</t>
  </si>
  <si>
    <t>Construcción de Cuartos Dormitorios, Colonia Emiliano Zapata</t>
  </si>
  <si>
    <t>0600406-09</t>
  </si>
  <si>
    <t>Las Moras</t>
  </si>
  <si>
    <t>Pisos</t>
  </si>
  <si>
    <t>0600406-10</t>
  </si>
  <si>
    <t>0600406-11</t>
  </si>
  <si>
    <t>0600406-12</t>
  </si>
  <si>
    <t>Techos</t>
  </si>
  <si>
    <t>Jardines del Llano</t>
  </si>
  <si>
    <t>0600405-02</t>
  </si>
  <si>
    <t xml:space="preserve">Elias Zamora </t>
  </si>
  <si>
    <t>04   SAL  SALUD</t>
  </si>
  <si>
    <t>0600404-01</t>
  </si>
  <si>
    <t>Obra</t>
  </si>
  <si>
    <t>0600401-07</t>
  </si>
  <si>
    <t>Construcción de Cuartos Dormitorios, Colonia Camichines</t>
  </si>
  <si>
    <t>Obras</t>
  </si>
  <si>
    <t>Coquimatlán</t>
  </si>
  <si>
    <t>Estufas</t>
  </si>
  <si>
    <t>Construcción de Pisos Firmes, Colonia Las Moras</t>
  </si>
  <si>
    <t>Construcción de Techos Firmes, Colonia Emiliano Zapata</t>
  </si>
  <si>
    <t>Construcción de Techos Firmes, Colonia Jardines del Llano</t>
  </si>
  <si>
    <t>Construcción de Pisos Firmes, Colonia Elías Zamora</t>
  </si>
  <si>
    <t>Elías Zamora</t>
  </si>
  <si>
    <t>Construcción de Pisos Firmes, Colonia Emiliano Zapata</t>
  </si>
  <si>
    <t>Reparación del Andador Colonia Elias Zamora Verduzco</t>
  </si>
  <si>
    <t>Perforación y Aforo, Pozo Profundo No 1 la Bombita Atrás de Protección Civil</t>
  </si>
  <si>
    <t>Rehabilitación de Tanque de Almacenamiento de Agua Potable  de Capacidad 243,000 Litros</t>
  </si>
  <si>
    <t>Rehabilitación de Tanque de Almacenamiento de Agua Potable  de Capacidad 1,400,000 Litros</t>
  </si>
  <si>
    <t>Rehabilitación y Fuente de Abastecimiento y Tanque de Almacenamiento</t>
  </si>
  <si>
    <t xml:space="preserve">Construcción de Cuartos Dormitorios, Colonia Elías Zamora </t>
  </si>
  <si>
    <t>Primera Etapa Sustitución de Colector de Drenaje Sanitario, Localidad Jala</t>
  </si>
  <si>
    <t>Valle de Las Huertas</t>
  </si>
  <si>
    <t xml:space="preserve"> Gastos Indirectos 3%</t>
  </si>
  <si>
    <t>Construcción de Cuartos Dormitorios, Colonia                           Las Moras</t>
  </si>
  <si>
    <t>Construcción de Techos Firmes, Colonia Camichines</t>
  </si>
  <si>
    <t>Construcción de Techos Firmes, Colonia Centro</t>
  </si>
  <si>
    <t>0600406-13</t>
  </si>
  <si>
    <t xml:space="preserve">Construcción de Pisos Firmes, Colonia Centro </t>
  </si>
  <si>
    <t>Centro</t>
  </si>
  <si>
    <t>0600406-14</t>
  </si>
  <si>
    <t>Construcción de Pisos Firmes, localidad El Algodonal</t>
  </si>
  <si>
    <t>El Algodonal</t>
  </si>
  <si>
    <t>0600406-06</t>
  </si>
  <si>
    <t>0600406-15</t>
  </si>
  <si>
    <t>0600406-16</t>
  </si>
  <si>
    <t>0600406-17</t>
  </si>
  <si>
    <t>0600406-18</t>
  </si>
  <si>
    <t>0600406-19</t>
  </si>
  <si>
    <t>0600406-20</t>
  </si>
  <si>
    <t>0600406-21</t>
  </si>
  <si>
    <t>El Chical</t>
  </si>
  <si>
    <t>El Poblado</t>
  </si>
  <si>
    <t>0600406-22</t>
  </si>
  <si>
    <t>0600406-23</t>
  </si>
  <si>
    <t>Los Limones</t>
  </si>
  <si>
    <t>0600406-24</t>
  </si>
  <si>
    <t>0600406-25</t>
  </si>
  <si>
    <t>El Alcomun</t>
  </si>
  <si>
    <t>0600406-26</t>
  </si>
  <si>
    <t>0600406-27</t>
  </si>
  <si>
    <t>0600406-28</t>
  </si>
  <si>
    <t>La Esperanza</t>
  </si>
  <si>
    <t>0600406-29</t>
  </si>
  <si>
    <t>El Colomo</t>
  </si>
  <si>
    <t>0600408-01</t>
  </si>
  <si>
    <t>HOJA  4</t>
  </si>
  <si>
    <t>0600404-02</t>
  </si>
  <si>
    <t xml:space="preserve">Jala </t>
  </si>
  <si>
    <t>0600404-03</t>
  </si>
  <si>
    <t>La Sidra</t>
  </si>
  <si>
    <t>0600404-04</t>
  </si>
  <si>
    <t>0600404-05</t>
  </si>
  <si>
    <t>0600404-06</t>
  </si>
  <si>
    <t>Mejoramiento de Alumbrado Público Colonia Centro</t>
  </si>
  <si>
    <t>Mejoramiento de Alumbrado Público Colonia Las Moras</t>
  </si>
  <si>
    <t>Mejoramiento de Alumbrado Público Colonia  Camichines</t>
  </si>
  <si>
    <t>0600405-03</t>
  </si>
  <si>
    <t>0600405-04</t>
  </si>
  <si>
    <t>Mejoramiento de Alumbrado Público Colonia  Emiliano Zapata</t>
  </si>
  <si>
    <t xml:space="preserve">Emiliano Zapata </t>
  </si>
  <si>
    <t>Mejoramiento de Alumbrado Público Colonia  Elias Zamora</t>
  </si>
  <si>
    <t>0600405-05</t>
  </si>
  <si>
    <t>0600405-06</t>
  </si>
  <si>
    <t>Mejoramiento de Alumbrado Público Colonia  San Miguel</t>
  </si>
  <si>
    <t>San Miguel</t>
  </si>
  <si>
    <t>0600405-07</t>
  </si>
  <si>
    <t>Mejoramiento de Alumbrado Público Colonia  Valle de las Huertas</t>
  </si>
  <si>
    <t>Valle de las Huertas</t>
  </si>
  <si>
    <t>0600405-08</t>
  </si>
  <si>
    <t>70.623.20</t>
  </si>
  <si>
    <t>.</t>
  </si>
  <si>
    <t>Equipamiento, Electrificación, Caseta de Cloración,  Pozo Profundo No 1 la Bombita Atrás de Protrcción Civil</t>
  </si>
  <si>
    <t>Construcción de  Línea de Alimentación Pozo Profundo No 1 la Bombita Atrás de Protrcción Civil</t>
  </si>
  <si>
    <t>0600401-08</t>
  </si>
  <si>
    <t xml:space="preserve">Construcción de Tanque de Almacenamiento, Agua Zarca </t>
  </si>
  <si>
    <t xml:space="preserve">Construcción de  Linea de Conducción, Agua Zarca  </t>
  </si>
  <si>
    <t xml:space="preserve">Construcción de Red de Distrubución, Agua Zarca </t>
  </si>
  <si>
    <t>0600401-09</t>
  </si>
  <si>
    <t>0600401-10</t>
  </si>
  <si>
    <t>Mejoramiento de Centros de Salud, Pueblo Juárez</t>
  </si>
  <si>
    <t>Mejoramiento de Centros de Salud, Jala</t>
  </si>
  <si>
    <t>Mejoramiento de Centros de Salud, La Sidra</t>
  </si>
  <si>
    <t>Mejoramiento  de Centros de Salud, La Esperanza</t>
  </si>
  <si>
    <t>Mejoramiento de Centros de Salud, El Poblado</t>
  </si>
  <si>
    <t>Mejoramiento  de Centros de Salud, El Chical</t>
  </si>
  <si>
    <t>Construcción de Cuartos Dormitorios, Colonia Centro</t>
  </si>
  <si>
    <t>0600406-30</t>
  </si>
  <si>
    <t>Construcción de Techos Firmes, Colonia Las Moras</t>
  </si>
  <si>
    <t xml:space="preserve"> Estufas Ecológicas, Colonia Centro Coquimatlán</t>
  </si>
  <si>
    <t>Construcción de Pisos Firmes, Colonia Camichines</t>
  </si>
  <si>
    <t>0600406-31</t>
  </si>
  <si>
    <t>0600406-32</t>
  </si>
  <si>
    <t xml:space="preserve"> Estufas Ecológicas, Colonia Jardines del LLano Coquimatlán</t>
  </si>
  <si>
    <t xml:space="preserve"> Estufas Ecológicas, Colonia Elias Zamora Verduzco Coquimatlán</t>
  </si>
  <si>
    <t xml:space="preserve"> Estufas Ecológicas, Colonia  Emiliano Zapata Coquimatlán</t>
  </si>
  <si>
    <t xml:space="preserve"> Estufas Ecológicas, Colonia  Camichines Coquimatlán</t>
  </si>
  <si>
    <t xml:space="preserve"> Estufas Ecológicas, Localidad Pueblo Juárez </t>
  </si>
  <si>
    <t xml:space="preserve"> Estufas Ecológicas, Localidad El Chical </t>
  </si>
  <si>
    <t xml:space="preserve"> Estufas Ecológicas, Localidad El Poblado </t>
  </si>
  <si>
    <t xml:space="preserve"> Estufas Ecológicas, Localidad Los Limones </t>
  </si>
  <si>
    <t xml:space="preserve"> Estufas Ecológicas, Localidad Jala </t>
  </si>
  <si>
    <t xml:space="preserve"> Estufas Ecológicas, Localidad El Alcomun</t>
  </si>
  <si>
    <t xml:space="preserve"> Estufas Ecológicas, Localidad El Algodonal</t>
  </si>
  <si>
    <t xml:space="preserve"> Estufas Ecológicas, Localidad Agua Zarca</t>
  </si>
  <si>
    <t xml:space="preserve"> Estufas Ecológicas, Localidad La Esperanza</t>
  </si>
  <si>
    <t>Estufas Ecológicas, Localidad El Colomo</t>
  </si>
  <si>
    <t>CUARTO  TRIMESTRE  OCTUBRE, NOVIEMBRE  Y DICIEMBRE DEL  EJERCICIO 2019</t>
  </si>
  <si>
    <t>FECHA DE ELABORACIÓN:   08 DE ENERO  DE 2020</t>
  </si>
  <si>
    <t>FECHA DE ELABORACIÓN:   08 DE ENERO DE 2020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</si>
</sst>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#,##0.0"/>
    <numFmt numFmtId="174" formatCode="#,##0.000"/>
    <numFmt numFmtId="175" formatCode="&quot;$&quot;#,##0.000"/>
    <numFmt numFmtId="176" formatCode="&quot;$&quot;#,##0.0000"/>
    <numFmt numFmtId="177" formatCode="[$-40A]dddd\,\ dd&quot; de &quot;mmmm&quot; de &quot;yyyy"/>
    <numFmt numFmtId="178" formatCode="0.000"/>
    <numFmt numFmtId="179" formatCode="0.0000"/>
    <numFmt numFmtId="180" formatCode="0.0"/>
    <numFmt numFmtId="181" formatCode="0.0%"/>
    <numFmt numFmtId="182" formatCode="0.00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9" fillId="30" borderId="5">
      <alignment horizontal="left"/>
      <protection/>
    </xf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</cellStyleXfs>
  <cellXfs count="118">
    <xf numFmtId="0" fontId="0" fillId="0" borderId="0" xfId="0" applyAlignment="1">
      <alignment/>
    </xf>
    <xf numFmtId="0" fontId="2" fillId="30" borderId="0" xfId="0" applyFont="1" applyFill="1" applyAlignment="1">
      <alignment horizontal="center"/>
    </xf>
    <xf numFmtId="0" fontId="5" fillId="30" borderId="5" xfId="0" applyFont="1" applyFill="1" applyBorder="1" applyAlignment="1">
      <alignment horizontal="center"/>
    </xf>
    <xf numFmtId="0" fontId="5" fillId="30" borderId="5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5" fillId="0" borderId="5" xfId="50" applyNumberFormat="1" applyFont="1" applyBorder="1" applyAlignment="1">
      <alignment horizontal="right"/>
    </xf>
    <xf numFmtId="3" fontId="5" fillId="30" borderId="5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172" fontId="4" fillId="34" borderId="5" xfId="50" applyNumberFormat="1" applyFont="1" applyFill="1" applyBorder="1" applyAlignment="1">
      <alignment horizontal="right"/>
    </xf>
    <xf numFmtId="0" fontId="5" fillId="34" borderId="5" xfId="0" applyFont="1" applyFill="1" applyBorder="1" applyAlignment="1">
      <alignment horizontal="center"/>
    </xf>
    <xf numFmtId="0" fontId="5" fillId="34" borderId="5" xfId="0" applyFont="1" applyFill="1" applyBorder="1" applyAlignment="1">
      <alignment horizontal="left"/>
    </xf>
    <xf numFmtId="3" fontId="5" fillId="34" borderId="5" xfId="0" applyNumberFormat="1" applyFont="1" applyFill="1" applyBorder="1" applyAlignment="1">
      <alignment horizontal="center" wrapText="1"/>
    </xf>
    <xf numFmtId="9" fontId="4" fillId="34" borderId="5" xfId="0" applyNumberFormat="1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 wrapText="1"/>
    </xf>
    <xf numFmtId="0" fontId="48" fillId="35" borderId="14" xfId="0" applyFont="1" applyFill="1" applyBorder="1" applyAlignment="1">
      <alignment horizontal="center"/>
    </xf>
    <xf numFmtId="0" fontId="48" fillId="35" borderId="14" xfId="0" applyFont="1" applyFill="1" applyBorder="1" applyAlignment="1">
      <alignment/>
    </xf>
    <xf numFmtId="0" fontId="48" fillId="35" borderId="5" xfId="0" applyFont="1" applyFill="1" applyBorder="1" applyAlignment="1">
      <alignment horizontal="center"/>
    </xf>
    <xf numFmtId="0" fontId="48" fillId="35" borderId="5" xfId="0" applyFont="1" applyFill="1" applyBorder="1" applyAlignment="1">
      <alignment horizontal="left"/>
    </xf>
    <xf numFmtId="0" fontId="48" fillId="35" borderId="14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172" fontId="5" fillId="0" borderId="5" xfId="5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5" fillId="0" borderId="5" xfId="0" applyNumberFormat="1" applyFont="1" applyBorder="1" applyAlignment="1">
      <alignment horizontal="center"/>
    </xf>
    <xf numFmtId="0" fontId="5" fillId="34" borderId="5" xfId="0" applyFont="1" applyFill="1" applyBorder="1" applyAlignment="1">
      <alignment horizontal="center"/>
    </xf>
    <xf numFmtId="0" fontId="5" fillId="34" borderId="5" xfId="0" applyFont="1" applyFill="1" applyBorder="1" applyAlignment="1">
      <alignment horizontal="left"/>
    </xf>
    <xf numFmtId="3" fontId="5" fillId="34" borderId="5" xfId="0" applyNumberFormat="1" applyFont="1" applyFill="1" applyBorder="1" applyAlignment="1">
      <alignment horizontal="center" wrapText="1"/>
    </xf>
    <xf numFmtId="10" fontId="5" fillId="34" borderId="5" xfId="0" applyNumberFormat="1" applyFont="1" applyFill="1" applyBorder="1" applyAlignment="1">
      <alignment horizontal="left"/>
    </xf>
    <xf numFmtId="10" fontId="4" fillId="34" borderId="5" xfId="0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181" fontId="4" fillId="34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  <xf numFmtId="10" fontId="4" fillId="0" borderId="0" xfId="0" applyNumberFormat="1" applyFont="1" applyAlignment="1">
      <alignment/>
    </xf>
    <xf numFmtId="10" fontId="4" fillId="34" borderId="5" xfId="0" applyNumberFormat="1" applyFont="1" applyFill="1" applyBorder="1" applyAlignment="1">
      <alignment/>
    </xf>
    <xf numFmtId="172" fontId="5" fillId="0" borderId="5" xfId="50" applyNumberFormat="1" applyFont="1" applyFill="1" applyBorder="1" applyAlignment="1">
      <alignment horizontal="right"/>
    </xf>
    <xf numFmtId="172" fontId="5" fillId="0" borderId="0" xfId="50" applyNumberFormat="1" applyFont="1" applyBorder="1" applyAlignment="1">
      <alignment horizontal="right"/>
    </xf>
    <xf numFmtId="172" fontId="5" fillId="0" borderId="0" xfId="50" applyNumberFormat="1" applyFont="1" applyFill="1" applyBorder="1" applyAlignment="1">
      <alignment horizontal="right"/>
    </xf>
    <xf numFmtId="172" fontId="4" fillId="0" borderId="0" xfId="50" applyNumberFormat="1" applyFont="1" applyFill="1" applyBorder="1" applyAlignment="1">
      <alignment horizontal="right"/>
    </xf>
    <xf numFmtId="172" fontId="5" fillId="0" borderId="5" xfId="50" applyNumberFormat="1" applyFont="1" applyFill="1" applyBorder="1" applyAlignment="1">
      <alignment horizontal="right"/>
    </xf>
    <xf numFmtId="4" fontId="5" fillId="0" borderId="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4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right"/>
    </xf>
    <xf numFmtId="172" fontId="5" fillId="0" borderId="0" xfId="50" applyNumberFormat="1" applyFont="1" applyBorder="1" applyAlignment="1">
      <alignment horizontal="right"/>
    </xf>
    <xf numFmtId="172" fontId="5" fillId="0" borderId="0" xfId="50" applyNumberFormat="1" applyFont="1" applyFill="1" applyBorder="1" applyAlignment="1">
      <alignment horizontal="right"/>
    </xf>
    <xf numFmtId="172" fontId="5" fillId="36" borderId="0" xfId="5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9" fontId="5" fillId="0" borderId="5" xfId="0" applyNumberFormat="1" applyFont="1" applyFill="1" applyBorder="1" applyAlignment="1">
      <alignment horizontal="center"/>
    </xf>
    <xf numFmtId="181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14" fontId="5" fillId="0" borderId="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181" fontId="4" fillId="34" borderId="5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0" fontId="49" fillId="35" borderId="19" xfId="0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4" borderId="5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4" fontId="2" fillId="36" borderId="0" xfId="0" applyNumberFormat="1" applyFont="1" applyFill="1" applyAlignment="1">
      <alignment/>
    </xf>
    <xf numFmtId="4" fontId="5" fillId="36" borderId="0" xfId="0" applyNumberFormat="1" applyFont="1" applyFill="1" applyAlignment="1">
      <alignment/>
    </xf>
    <xf numFmtId="4" fontId="5" fillId="36" borderId="5" xfId="0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/>
    </xf>
    <xf numFmtId="10" fontId="0" fillId="36" borderId="0" xfId="0" applyNumberFormat="1" applyFill="1" applyAlignment="1">
      <alignment/>
    </xf>
    <xf numFmtId="0" fontId="7" fillId="36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466725</xdr:colOff>
      <xdr:row>5</xdr:row>
      <xdr:rowOff>171450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942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32</xdr:row>
      <xdr:rowOff>28575</xdr:rowOff>
    </xdr:from>
    <xdr:to>
      <xdr:col>1</xdr:col>
      <xdr:colOff>466725</xdr:colOff>
      <xdr:row>37</xdr:row>
      <xdr:rowOff>161925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62850"/>
          <a:ext cx="942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64</xdr:row>
      <xdr:rowOff>28575</xdr:rowOff>
    </xdr:from>
    <xdr:to>
      <xdr:col>1</xdr:col>
      <xdr:colOff>466725</xdr:colOff>
      <xdr:row>69</xdr:row>
      <xdr:rowOff>152400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068550"/>
          <a:ext cx="942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65</xdr:row>
      <xdr:rowOff>152400</xdr:rowOff>
    </xdr:from>
    <xdr:to>
      <xdr:col>14</xdr:col>
      <xdr:colOff>142875</xdr:colOff>
      <xdr:row>69</xdr:row>
      <xdr:rowOff>142875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rcRect l="30801" t="9565" r="3622" b="13044"/>
        <a:stretch>
          <a:fillRect/>
        </a:stretch>
      </xdr:blipFill>
      <xdr:spPr>
        <a:xfrm>
          <a:off x="7753350" y="15392400"/>
          <a:ext cx="2257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95250</xdr:rowOff>
    </xdr:from>
    <xdr:to>
      <xdr:col>14</xdr:col>
      <xdr:colOff>57150</xdr:colOff>
      <xdr:row>37</xdr:row>
      <xdr:rowOff>85725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2"/>
        <a:srcRect l="30801" t="9565" r="3622" b="13044"/>
        <a:stretch>
          <a:fillRect/>
        </a:stretch>
      </xdr:blipFill>
      <xdr:spPr>
        <a:xfrm>
          <a:off x="7667625" y="7829550"/>
          <a:ext cx="2257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85725</xdr:rowOff>
    </xdr:from>
    <xdr:to>
      <xdr:col>14</xdr:col>
      <xdr:colOff>180975</xdr:colOff>
      <xdr:row>5</xdr:row>
      <xdr:rowOff>85725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2"/>
        <a:srcRect l="30801" t="9565" r="3622" b="13044"/>
        <a:stretch>
          <a:fillRect/>
        </a:stretch>
      </xdr:blipFill>
      <xdr:spPr>
        <a:xfrm>
          <a:off x="7791450" y="285750"/>
          <a:ext cx="2257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97</xdr:row>
      <xdr:rowOff>28575</xdr:rowOff>
    </xdr:from>
    <xdr:to>
      <xdr:col>1</xdr:col>
      <xdr:colOff>466725</xdr:colOff>
      <xdr:row>102</xdr:row>
      <xdr:rowOff>152400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659975"/>
          <a:ext cx="942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98</xdr:row>
      <xdr:rowOff>152400</xdr:rowOff>
    </xdr:from>
    <xdr:to>
      <xdr:col>14</xdr:col>
      <xdr:colOff>142875</xdr:colOff>
      <xdr:row>102</xdr:row>
      <xdr:rowOff>142875</xdr:rowOff>
    </xdr:to>
    <xdr:pic>
      <xdr:nvPicPr>
        <xdr:cNvPr id="8" name="Imagen 4"/>
        <xdr:cNvPicPr preferRelativeResize="1">
          <a:picLocks noChangeAspect="1"/>
        </xdr:cNvPicPr>
      </xdr:nvPicPr>
      <xdr:blipFill>
        <a:blip r:embed="rId2"/>
        <a:srcRect l="30801" t="9565" r="3622" b="13044"/>
        <a:stretch>
          <a:fillRect/>
        </a:stretch>
      </xdr:blipFill>
      <xdr:spPr>
        <a:xfrm>
          <a:off x="7753350" y="22983825"/>
          <a:ext cx="2257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="166" zoomScaleNormal="166" zoomScalePageLayoutView="0" workbookViewId="0" topLeftCell="C123">
      <selection activeCell="N136" sqref="N136"/>
    </sheetView>
  </sheetViews>
  <sheetFormatPr defaultColWidth="11.421875" defaultRowHeight="12.75"/>
  <cols>
    <col min="1" max="1" width="8.00390625" style="0" customWidth="1"/>
    <col min="2" max="2" width="40.8515625" style="0" customWidth="1"/>
    <col min="3" max="3" width="9.28125" style="0" customWidth="1"/>
    <col min="4" max="4" width="11.8515625" style="0" customWidth="1"/>
    <col min="5" max="5" width="10.28125" style="0" customWidth="1"/>
    <col min="6" max="6" width="10.00390625" style="0" customWidth="1"/>
    <col min="7" max="7" width="11.140625" style="0" customWidth="1"/>
    <col min="8" max="8" width="8.140625" style="0" customWidth="1"/>
    <col min="9" max="9" width="6.140625" style="0" customWidth="1"/>
    <col min="10" max="10" width="6.00390625" style="0" customWidth="1"/>
    <col min="11" max="12" width="7.421875" style="0" customWidth="1"/>
    <col min="13" max="13" width="6.28125" style="0" customWidth="1"/>
    <col min="14" max="14" width="5.140625" style="0" customWidth="1"/>
    <col min="15" max="16" width="5.421875" style="0" customWidth="1"/>
    <col min="17" max="17" width="15.140625" style="0" customWidth="1"/>
    <col min="18" max="18" width="15.28125" style="0" customWidth="1"/>
  </cols>
  <sheetData>
    <row r="1" spans="1:15" ht="15.75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5.7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15.75">
      <c r="A4" s="93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1:15" ht="15.75">
      <c r="A5" s="93" t="s">
        <v>24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5" ht="15.7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15" ht="15.75">
      <c r="A7" s="93" t="s">
        <v>194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1:15" ht="15.75">
      <c r="A8" s="10"/>
      <c r="B8" s="16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5" customHeight="1">
      <c r="A9" s="101" t="s">
        <v>7</v>
      </c>
      <c r="B9" s="101" t="s">
        <v>0</v>
      </c>
      <c r="C9" s="101" t="s">
        <v>1</v>
      </c>
      <c r="D9" s="28" t="s">
        <v>3</v>
      </c>
      <c r="E9" s="99" t="s">
        <v>4</v>
      </c>
      <c r="F9" s="103"/>
      <c r="G9" s="100"/>
      <c r="H9" s="28" t="s">
        <v>9</v>
      </c>
      <c r="I9" s="99" t="s">
        <v>2</v>
      </c>
      <c r="J9" s="100"/>
      <c r="K9" s="99" t="s">
        <v>13</v>
      </c>
      <c r="L9" s="100"/>
      <c r="M9" s="29" t="s">
        <v>18</v>
      </c>
      <c r="N9" s="99" t="s">
        <v>17</v>
      </c>
      <c r="O9" s="100"/>
    </row>
    <row r="10" spans="1:15" ht="18.75">
      <c r="A10" s="102"/>
      <c r="B10" s="102"/>
      <c r="C10" s="102"/>
      <c r="D10" s="30" t="s">
        <v>21</v>
      </c>
      <c r="E10" s="31" t="s">
        <v>5</v>
      </c>
      <c r="F10" s="32" t="s">
        <v>6</v>
      </c>
      <c r="G10" s="33" t="s">
        <v>8</v>
      </c>
      <c r="H10" s="30" t="s">
        <v>10</v>
      </c>
      <c r="I10" s="33" t="s">
        <v>11</v>
      </c>
      <c r="J10" s="33" t="s">
        <v>12</v>
      </c>
      <c r="K10" s="32" t="s">
        <v>14</v>
      </c>
      <c r="L10" s="32" t="s">
        <v>15</v>
      </c>
      <c r="M10" s="34" t="s">
        <v>16</v>
      </c>
      <c r="N10" s="32" t="s">
        <v>19</v>
      </c>
      <c r="O10" s="32" t="s">
        <v>20</v>
      </c>
    </row>
    <row r="11" spans="1:17" ht="21.75" customHeight="1">
      <c r="A11" s="2"/>
      <c r="B11" s="22" t="s">
        <v>39</v>
      </c>
      <c r="C11" s="9"/>
      <c r="D11" s="9"/>
      <c r="E11" s="20"/>
      <c r="F11" s="20"/>
      <c r="G11" s="20"/>
      <c r="H11" s="2"/>
      <c r="I11" s="3"/>
      <c r="J11" s="3"/>
      <c r="K11" s="2"/>
      <c r="L11" s="2"/>
      <c r="M11" s="21"/>
      <c r="N11" s="2"/>
      <c r="O11" s="2"/>
      <c r="Q11" s="7"/>
    </row>
    <row r="12" spans="1:17" ht="21.75" customHeight="1">
      <c r="A12" s="39" t="s">
        <v>40</v>
      </c>
      <c r="B12" s="78" t="s">
        <v>94</v>
      </c>
      <c r="C12" s="81" t="s">
        <v>41</v>
      </c>
      <c r="D12" s="80" t="s">
        <v>42</v>
      </c>
      <c r="E12" s="77">
        <v>250000</v>
      </c>
      <c r="F12" s="65">
        <v>238359.63</v>
      </c>
      <c r="G12" s="77">
        <f aca="true" t="shared" si="0" ref="G12:G21">E12-F12</f>
        <v>11640.369999999995</v>
      </c>
      <c r="H12" s="75" t="s">
        <v>43</v>
      </c>
      <c r="I12" s="74">
        <v>1</v>
      </c>
      <c r="J12" s="74">
        <v>1</v>
      </c>
      <c r="K12" s="86">
        <v>43794</v>
      </c>
      <c r="L12" s="86">
        <v>43823</v>
      </c>
      <c r="M12" s="76">
        <v>2477</v>
      </c>
      <c r="N12" s="82">
        <v>1</v>
      </c>
      <c r="O12" s="83">
        <v>0.9534</v>
      </c>
      <c r="P12" s="58"/>
      <c r="Q12" s="70"/>
    </row>
    <row r="13" spans="1:17" ht="22.5" customHeight="1">
      <c r="A13" s="39" t="s">
        <v>44</v>
      </c>
      <c r="B13" s="78" t="s">
        <v>95</v>
      </c>
      <c r="C13" s="47" t="s">
        <v>41</v>
      </c>
      <c r="D13" s="38" t="s">
        <v>42</v>
      </c>
      <c r="E13" s="61">
        <v>786000</v>
      </c>
      <c r="F13" s="65">
        <v>766704.96</v>
      </c>
      <c r="G13" s="61">
        <f t="shared" si="0"/>
        <v>19295.040000000037</v>
      </c>
      <c r="H13" s="75" t="s">
        <v>43</v>
      </c>
      <c r="I13" s="74">
        <v>1</v>
      </c>
      <c r="J13" s="74">
        <v>1</v>
      </c>
      <c r="K13" s="86">
        <v>43794</v>
      </c>
      <c r="L13" s="86">
        <v>43823</v>
      </c>
      <c r="M13" s="76">
        <v>2477</v>
      </c>
      <c r="N13" s="82">
        <v>1</v>
      </c>
      <c r="O13" s="83">
        <v>0.975</v>
      </c>
      <c r="Q13" s="62"/>
    </row>
    <row r="14" spans="1:17" ht="21.75" customHeight="1">
      <c r="A14" s="39" t="s">
        <v>45</v>
      </c>
      <c r="B14" s="37" t="s">
        <v>96</v>
      </c>
      <c r="C14" s="39" t="s">
        <v>46</v>
      </c>
      <c r="D14" s="38"/>
      <c r="E14" s="55">
        <v>1500000</v>
      </c>
      <c r="F14" s="65">
        <v>1470829.55</v>
      </c>
      <c r="G14" s="77">
        <f t="shared" si="0"/>
        <v>29170.449999999953</v>
      </c>
      <c r="H14" s="75" t="s">
        <v>80</v>
      </c>
      <c r="I14" s="74">
        <v>1</v>
      </c>
      <c r="J14" s="74">
        <v>1</v>
      </c>
      <c r="K14" s="86">
        <v>43672</v>
      </c>
      <c r="L14" s="86">
        <v>43762</v>
      </c>
      <c r="M14" s="76">
        <v>487</v>
      </c>
      <c r="N14" s="82">
        <v>1</v>
      </c>
      <c r="O14" s="82">
        <v>0.982</v>
      </c>
      <c r="Q14" s="70"/>
    </row>
    <row r="15" spans="1:17" ht="21.75" customHeight="1">
      <c r="A15" s="39" t="s">
        <v>47</v>
      </c>
      <c r="B15" s="78" t="s">
        <v>162</v>
      </c>
      <c r="C15" s="75" t="s">
        <v>48</v>
      </c>
      <c r="D15" s="79"/>
      <c r="E15" s="65">
        <v>263721.29</v>
      </c>
      <c r="F15" s="65">
        <v>262270.82</v>
      </c>
      <c r="G15" s="77">
        <f t="shared" si="0"/>
        <v>1450.469999999972</v>
      </c>
      <c r="H15" s="75" t="s">
        <v>80</v>
      </c>
      <c r="I15" s="74">
        <v>1</v>
      </c>
      <c r="J15" s="74">
        <v>1</v>
      </c>
      <c r="K15" s="86">
        <v>43661</v>
      </c>
      <c r="L15" s="86">
        <v>43770</v>
      </c>
      <c r="M15" s="76">
        <v>297</v>
      </c>
      <c r="N15" s="82">
        <v>1</v>
      </c>
      <c r="O15" s="83">
        <v>0.9945</v>
      </c>
      <c r="Q15" s="71"/>
    </row>
    <row r="16" spans="1:18" ht="21.75" customHeight="1">
      <c r="A16" s="39" t="s">
        <v>49</v>
      </c>
      <c r="B16" s="78" t="s">
        <v>163</v>
      </c>
      <c r="C16" s="75" t="s">
        <v>48</v>
      </c>
      <c r="D16" s="80"/>
      <c r="E16" s="65">
        <v>166947.29</v>
      </c>
      <c r="F16" s="65">
        <v>166029.08</v>
      </c>
      <c r="G16" s="77">
        <f t="shared" si="0"/>
        <v>918.210000000021</v>
      </c>
      <c r="H16" s="75" t="s">
        <v>80</v>
      </c>
      <c r="I16" s="74">
        <v>1</v>
      </c>
      <c r="J16" s="74">
        <v>1</v>
      </c>
      <c r="K16" s="86">
        <v>43661</v>
      </c>
      <c r="L16" s="86">
        <v>43770</v>
      </c>
      <c r="M16" s="76">
        <v>297</v>
      </c>
      <c r="N16" s="82">
        <v>1</v>
      </c>
      <c r="O16" s="83">
        <v>0.9945</v>
      </c>
      <c r="Q16" s="71"/>
      <c r="R16" s="72"/>
    </row>
    <row r="17" spans="1:18" ht="21.75" customHeight="1">
      <c r="A17" s="39" t="s">
        <v>53</v>
      </c>
      <c r="B17" s="78" t="s">
        <v>164</v>
      </c>
      <c r="C17" s="75" t="s">
        <v>48</v>
      </c>
      <c r="D17" s="80"/>
      <c r="E17" s="65">
        <v>164855.43</v>
      </c>
      <c r="F17" s="65">
        <v>163948.73</v>
      </c>
      <c r="G17" s="77">
        <f t="shared" si="0"/>
        <v>906.6999999999825</v>
      </c>
      <c r="H17" s="75" t="s">
        <v>80</v>
      </c>
      <c r="I17" s="74">
        <v>1</v>
      </c>
      <c r="J17" s="74">
        <v>1</v>
      </c>
      <c r="K17" s="86">
        <v>43661</v>
      </c>
      <c r="L17" s="86">
        <v>43770</v>
      </c>
      <c r="M17" s="76">
        <v>297</v>
      </c>
      <c r="N17" s="82">
        <v>1</v>
      </c>
      <c r="O17" s="83">
        <v>0.9945</v>
      </c>
      <c r="Q17" s="71"/>
      <c r="R17" s="68"/>
    </row>
    <row r="18" spans="1:18" ht="21.75" customHeight="1">
      <c r="A18" s="39" t="s">
        <v>81</v>
      </c>
      <c r="B18" s="78" t="s">
        <v>93</v>
      </c>
      <c r="C18" s="81" t="s">
        <v>50</v>
      </c>
      <c r="D18" s="80" t="s">
        <v>99</v>
      </c>
      <c r="E18" s="65">
        <v>784457.01</v>
      </c>
      <c r="F18" s="65">
        <v>760299.94</v>
      </c>
      <c r="G18" s="77">
        <f t="shared" si="0"/>
        <v>24157.070000000065</v>
      </c>
      <c r="H18" s="75" t="s">
        <v>51</v>
      </c>
      <c r="I18" s="75">
        <v>1</v>
      </c>
      <c r="J18" s="75">
        <v>1</v>
      </c>
      <c r="K18" s="87">
        <v>43654</v>
      </c>
      <c r="L18" s="87">
        <v>43748</v>
      </c>
      <c r="M18" s="75" t="s">
        <v>52</v>
      </c>
      <c r="N18" s="82">
        <v>1</v>
      </c>
      <c r="O18" s="83">
        <v>0.994</v>
      </c>
      <c r="Q18" s="72"/>
      <c r="R18" t="s">
        <v>158</v>
      </c>
    </row>
    <row r="19" spans="1:18" ht="27.75" customHeight="1">
      <c r="A19" s="39" t="s">
        <v>161</v>
      </c>
      <c r="B19" s="78" t="s">
        <v>159</v>
      </c>
      <c r="C19" s="81" t="s">
        <v>50</v>
      </c>
      <c r="D19" s="80" t="s">
        <v>99</v>
      </c>
      <c r="E19" s="65">
        <v>807538.09</v>
      </c>
      <c r="F19" s="65">
        <v>802854.36</v>
      </c>
      <c r="G19" s="65">
        <f t="shared" si="0"/>
        <v>4683.729999999981</v>
      </c>
      <c r="H19" s="75" t="s">
        <v>80</v>
      </c>
      <c r="I19" s="75">
        <v>1</v>
      </c>
      <c r="J19" s="75">
        <v>1</v>
      </c>
      <c r="K19" s="87">
        <v>43720</v>
      </c>
      <c r="L19" s="87">
        <v>43799</v>
      </c>
      <c r="M19" s="75" t="s">
        <v>52</v>
      </c>
      <c r="N19" s="82">
        <v>1</v>
      </c>
      <c r="O19" s="83">
        <v>0.994</v>
      </c>
      <c r="Q19" s="62"/>
      <c r="R19" s="69"/>
    </row>
    <row r="20" spans="1:17" ht="21.75" customHeight="1">
      <c r="A20" s="39" t="s">
        <v>165</v>
      </c>
      <c r="B20" s="78" t="s">
        <v>160</v>
      </c>
      <c r="C20" s="81" t="s">
        <v>50</v>
      </c>
      <c r="D20" s="80" t="s">
        <v>99</v>
      </c>
      <c r="E20" s="65">
        <v>58967.55</v>
      </c>
      <c r="F20" s="65">
        <v>58625.53</v>
      </c>
      <c r="G20" s="65">
        <f t="shared" si="0"/>
        <v>342.0200000000041</v>
      </c>
      <c r="H20" s="75" t="s">
        <v>80</v>
      </c>
      <c r="I20" s="75">
        <v>1</v>
      </c>
      <c r="J20" s="75">
        <v>1</v>
      </c>
      <c r="K20" s="87">
        <v>43720</v>
      </c>
      <c r="L20" s="87">
        <v>43799</v>
      </c>
      <c r="M20" s="75" t="s">
        <v>52</v>
      </c>
      <c r="N20" s="82">
        <v>1</v>
      </c>
      <c r="O20" s="83">
        <v>0.994</v>
      </c>
      <c r="Q20" s="62"/>
    </row>
    <row r="21" spans="1:17" ht="21.75" customHeight="1">
      <c r="A21" s="39" t="s">
        <v>166</v>
      </c>
      <c r="B21" s="37" t="s">
        <v>98</v>
      </c>
      <c r="C21" s="39" t="s">
        <v>46</v>
      </c>
      <c r="D21" s="38"/>
      <c r="E21" s="65">
        <v>1514789.79</v>
      </c>
      <c r="F21" s="65">
        <v>1503565.94</v>
      </c>
      <c r="G21" s="65">
        <f t="shared" si="0"/>
        <v>11223.850000000093</v>
      </c>
      <c r="H21" s="75" t="s">
        <v>80</v>
      </c>
      <c r="I21" s="75">
        <v>1</v>
      </c>
      <c r="J21" s="75">
        <v>1</v>
      </c>
      <c r="K21" s="87">
        <v>43773</v>
      </c>
      <c r="L21" s="87">
        <v>43822</v>
      </c>
      <c r="M21" s="76">
        <v>487</v>
      </c>
      <c r="N21" s="82">
        <v>1</v>
      </c>
      <c r="O21" s="83">
        <v>0.9926</v>
      </c>
      <c r="Q21" s="63"/>
    </row>
    <row r="22" spans="1:17" ht="19.5" customHeight="1">
      <c r="A22" s="39"/>
      <c r="B22" s="22" t="s">
        <v>78</v>
      </c>
      <c r="C22" s="47"/>
      <c r="D22" s="38"/>
      <c r="E22" s="65"/>
      <c r="F22" s="65"/>
      <c r="G22" s="77"/>
      <c r="H22" s="75"/>
      <c r="I22" s="75"/>
      <c r="J22" s="75"/>
      <c r="K22" s="87"/>
      <c r="L22" s="87"/>
      <c r="M22" s="75"/>
      <c r="N22" s="82"/>
      <c r="O22" s="83"/>
      <c r="Q22" s="62"/>
    </row>
    <row r="23" spans="1:17" ht="21.75" customHeight="1">
      <c r="A23" s="39" t="s">
        <v>79</v>
      </c>
      <c r="B23" s="78" t="s">
        <v>167</v>
      </c>
      <c r="C23" s="47" t="s">
        <v>41</v>
      </c>
      <c r="D23" s="39" t="s">
        <v>106</v>
      </c>
      <c r="E23" s="61">
        <v>86900.01</v>
      </c>
      <c r="F23" s="65">
        <v>86884.93</v>
      </c>
      <c r="G23" s="61">
        <f>E23-F23</f>
        <v>15.080000000001746</v>
      </c>
      <c r="H23" s="75" t="s">
        <v>83</v>
      </c>
      <c r="I23" s="88">
        <v>1</v>
      </c>
      <c r="J23" s="88">
        <v>1</v>
      </c>
      <c r="K23" s="87">
        <v>43745</v>
      </c>
      <c r="L23" s="87">
        <v>43799</v>
      </c>
      <c r="M23" s="76">
        <v>2477</v>
      </c>
      <c r="N23" s="82">
        <v>1</v>
      </c>
      <c r="O23" s="82">
        <v>0.9998</v>
      </c>
      <c r="P23" s="35"/>
      <c r="Q23" s="63"/>
    </row>
    <row r="24" spans="1:17" ht="21.75" customHeight="1">
      <c r="A24" s="39" t="s">
        <v>134</v>
      </c>
      <c r="B24" s="37" t="s">
        <v>168</v>
      </c>
      <c r="C24" s="39" t="s">
        <v>135</v>
      </c>
      <c r="D24" s="39" t="s">
        <v>106</v>
      </c>
      <c r="E24" s="20">
        <v>99412.37</v>
      </c>
      <c r="F24" s="65">
        <v>91824.13</v>
      </c>
      <c r="G24" s="61">
        <f>E24-F24</f>
        <v>7588.239999999991</v>
      </c>
      <c r="H24" s="75" t="s">
        <v>83</v>
      </c>
      <c r="I24" s="88">
        <v>1</v>
      </c>
      <c r="J24" s="88">
        <v>1</v>
      </c>
      <c r="K24" s="87">
        <v>43745</v>
      </c>
      <c r="L24" s="87">
        <v>43799</v>
      </c>
      <c r="M24" s="76">
        <v>487</v>
      </c>
      <c r="N24" s="82">
        <v>1</v>
      </c>
      <c r="O24" s="82">
        <v>0.9237</v>
      </c>
      <c r="Q24" s="62"/>
    </row>
    <row r="25" spans="1:17" ht="21.75" customHeight="1">
      <c r="A25" s="39" t="s">
        <v>136</v>
      </c>
      <c r="B25" s="37" t="s">
        <v>169</v>
      </c>
      <c r="C25" s="47" t="s">
        <v>137</v>
      </c>
      <c r="D25" s="39" t="s">
        <v>106</v>
      </c>
      <c r="E25" s="61">
        <v>77104.62</v>
      </c>
      <c r="F25" s="65">
        <v>57453.2</v>
      </c>
      <c r="G25" s="61">
        <f>E25-F25</f>
        <v>19651.42</v>
      </c>
      <c r="H25" s="75" t="s">
        <v>83</v>
      </c>
      <c r="I25" s="88">
        <v>1</v>
      </c>
      <c r="J25" s="88">
        <v>1</v>
      </c>
      <c r="K25" s="87">
        <v>43745</v>
      </c>
      <c r="L25" s="87">
        <v>43799</v>
      </c>
      <c r="M25" s="76">
        <v>230</v>
      </c>
      <c r="N25" s="82">
        <v>1</v>
      </c>
      <c r="O25" s="82">
        <v>0.7451</v>
      </c>
      <c r="Q25" s="62"/>
    </row>
    <row r="26" spans="1:15" ht="19.5" customHeight="1">
      <c r="A26" s="39" t="s">
        <v>138</v>
      </c>
      <c r="B26" s="37" t="s">
        <v>170</v>
      </c>
      <c r="C26" s="47" t="s">
        <v>129</v>
      </c>
      <c r="D26" s="39" t="s">
        <v>106</v>
      </c>
      <c r="E26" s="61">
        <v>54674.72</v>
      </c>
      <c r="F26" s="65">
        <v>47731.63</v>
      </c>
      <c r="G26" s="61">
        <f>E26-F26</f>
        <v>6943.090000000004</v>
      </c>
      <c r="H26" s="75" t="s">
        <v>83</v>
      </c>
      <c r="I26" s="88">
        <v>1</v>
      </c>
      <c r="J26" s="88">
        <v>1</v>
      </c>
      <c r="K26" s="87">
        <v>43745</v>
      </c>
      <c r="L26" s="87">
        <v>43799</v>
      </c>
      <c r="M26" s="75">
        <v>640</v>
      </c>
      <c r="N26" s="82">
        <v>1</v>
      </c>
      <c r="O26" s="83">
        <v>0.873</v>
      </c>
    </row>
    <row r="27" spans="1:17" ht="19.5" customHeight="1">
      <c r="A27" s="105"/>
      <c r="B27" s="106"/>
      <c r="C27" s="106"/>
      <c r="D27" s="107"/>
      <c r="E27" s="23"/>
      <c r="F27" s="23"/>
      <c r="G27" s="23"/>
      <c r="H27" s="24"/>
      <c r="I27" s="25"/>
      <c r="J27" s="25"/>
      <c r="K27" s="24"/>
      <c r="L27" s="24"/>
      <c r="M27" s="26"/>
      <c r="N27" s="27"/>
      <c r="O27" s="27"/>
      <c r="Q27" s="68"/>
    </row>
    <row r="28" spans="1:15" ht="12.75">
      <c r="A28" s="8"/>
      <c r="B28" s="8"/>
      <c r="C28" s="8"/>
      <c r="D28" s="8"/>
      <c r="E28" s="8"/>
      <c r="F28" s="8"/>
      <c r="G28" s="11"/>
      <c r="H28" s="8"/>
      <c r="I28" s="11"/>
      <c r="J28" s="11"/>
      <c r="K28" s="8"/>
      <c r="L28" s="8"/>
      <c r="M28" s="12"/>
      <c r="N28" s="56"/>
      <c r="O28" s="8"/>
    </row>
    <row r="29" spans="1:15" ht="12.75">
      <c r="A29" s="40"/>
      <c r="B29" s="14"/>
      <c r="C29" s="17"/>
      <c r="D29" s="17"/>
      <c r="E29" s="18"/>
      <c r="F29" s="18"/>
      <c r="G29" s="18"/>
      <c r="H29" s="15"/>
      <c r="I29" s="15"/>
      <c r="J29" s="17"/>
      <c r="K29" s="15"/>
      <c r="L29" s="17"/>
      <c r="M29" s="15"/>
      <c r="N29" s="15"/>
      <c r="O29" s="15"/>
    </row>
    <row r="30" spans="1:15" ht="12.75">
      <c r="A30" s="41"/>
      <c r="B30" s="42"/>
      <c r="C30" s="41"/>
      <c r="D30" s="41"/>
      <c r="E30" s="43"/>
      <c r="F30" s="43"/>
      <c r="G30" s="43"/>
      <c r="H30" s="41"/>
      <c r="I30" s="19"/>
      <c r="J30" s="16"/>
      <c r="K30" s="19"/>
      <c r="L30" s="19"/>
      <c r="M30" s="44"/>
      <c r="N30" s="19"/>
      <c r="O30" s="13"/>
    </row>
    <row r="31" spans="1:15" ht="12.75">
      <c r="A31" s="45" t="s">
        <v>195</v>
      </c>
      <c r="B31" s="42"/>
      <c r="C31" s="108" t="s">
        <v>33</v>
      </c>
      <c r="D31" s="108"/>
      <c r="E31" s="108"/>
      <c r="F31" s="108"/>
      <c r="G31" s="108"/>
      <c r="H31" s="13"/>
      <c r="I31" s="19" t="s">
        <v>35</v>
      </c>
      <c r="J31" s="46" t="s">
        <v>36</v>
      </c>
      <c r="K31" s="19"/>
      <c r="L31" s="19"/>
      <c r="M31" s="44"/>
      <c r="N31" s="19"/>
      <c r="O31" s="13"/>
    </row>
    <row r="32" spans="1:15" ht="12.75">
      <c r="A32" s="41"/>
      <c r="B32" s="16"/>
      <c r="C32" s="104" t="s">
        <v>32</v>
      </c>
      <c r="D32" s="104"/>
      <c r="E32" s="104"/>
      <c r="F32" s="104"/>
      <c r="G32" s="104"/>
      <c r="H32" s="41"/>
      <c r="I32" s="19"/>
      <c r="J32" s="109" t="s">
        <v>26</v>
      </c>
      <c r="K32" s="109"/>
      <c r="L32" s="109"/>
      <c r="M32" s="109"/>
      <c r="N32" s="19"/>
      <c r="O32" s="13"/>
    </row>
    <row r="33" spans="1:15" ht="15.7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</row>
    <row r="34" spans="1:15" ht="15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5.7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</row>
    <row r="36" spans="1:15" ht="15.75">
      <c r="A36" s="93" t="s">
        <v>38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5"/>
    </row>
    <row r="37" spans="1:15" ht="15.75">
      <c r="A37" s="93" t="s">
        <v>24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</row>
    <row r="38" spans="1:15" ht="15.75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8"/>
    </row>
    <row r="39" spans="1:15" ht="15.75">
      <c r="A39" s="93" t="s">
        <v>194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5"/>
    </row>
    <row r="40" spans="1:15" ht="15.75">
      <c r="A40" s="10"/>
      <c r="B40" s="16" t="s">
        <v>27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101" t="s">
        <v>7</v>
      </c>
      <c r="B41" s="101" t="s">
        <v>0</v>
      </c>
      <c r="C41" s="101" t="s">
        <v>1</v>
      </c>
      <c r="D41" s="28" t="s">
        <v>3</v>
      </c>
      <c r="E41" s="99" t="s">
        <v>4</v>
      </c>
      <c r="F41" s="103"/>
      <c r="G41" s="100"/>
      <c r="H41" s="28" t="s">
        <v>9</v>
      </c>
      <c r="I41" s="99" t="s">
        <v>2</v>
      </c>
      <c r="J41" s="100"/>
      <c r="K41" s="99" t="s">
        <v>13</v>
      </c>
      <c r="L41" s="100"/>
      <c r="M41" s="29" t="s">
        <v>18</v>
      </c>
      <c r="N41" s="99" t="s">
        <v>17</v>
      </c>
      <c r="O41" s="100"/>
    </row>
    <row r="42" spans="1:15" ht="18.75">
      <c r="A42" s="102"/>
      <c r="B42" s="102"/>
      <c r="C42" s="102"/>
      <c r="D42" s="30" t="s">
        <v>21</v>
      </c>
      <c r="E42" s="31" t="s">
        <v>5</v>
      </c>
      <c r="F42" s="32" t="s">
        <v>6</v>
      </c>
      <c r="G42" s="33" t="s">
        <v>8</v>
      </c>
      <c r="H42" s="30" t="s">
        <v>10</v>
      </c>
      <c r="I42" s="33" t="s">
        <v>11</v>
      </c>
      <c r="J42" s="33" t="s">
        <v>12</v>
      </c>
      <c r="K42" s="32" t="s">
        <v>14</v>
      </c>
      <c r="L42" s="32" t="s">
        <v>15</v>
      </c>
      <c r="M42" s="34" t="s">
        <v>16</v>
      </c>
      <c r="N42" s="32" t="s">
        <v>19</v>
      </c>
      <c r="O42" s="32" t="s">
        <v>20</v>
      </c>
    </row>
    <row r="43" spans="1:15" ht="21.75" customHeight="1">
      <c r="A43" s="39" t="s">
        <v>139</v>
      </c>
      <c r="B43" s="37" t="s">
        <v>171</v>
      </c>
      <c r="C43" s="47" t="s">
        <v>119</v>
      </c>
      <c r="D43" s="39" t="s">
        <v>106</v>
      </c>
      <c r="E43" s="20">
        <v>41285.42</v>
      </c>
      <c r="F43" s="65">
        <v>36660.6</v>
      </c>
      <c r="G43" s="61">
        <f>E43-F43</f>
        <v>4624.82</v>
      </c>
      <c r="H43" s="75" t="s">
        <v>83</v>
      </c>
      <c r="I43" s="88">
        <v>1</v>
      </c>
      <c r="J43" s="88">
        <v>1</v>
      </c>
      <c r="K43" s="87">
        <v>43745</v>
      </c>
      <c r="L43" s="87">
        <v>43799</v>
      </c>
      <c r="M43" s="75">
        <v>281</v>
      </c>
      <c r="N43" s="82">
        <v>1</v>
      </c>
      <c r="O43" s="82">
        <v>0.886</v>
      </c>
    </row>
    <row r="44" spans="1:17" ht="21.75" customHeight="1">
      <c r="A44" s="39" t="s">
        <v>140</v>
      </c>
      <c r="B44" s="37" t="s">
        <v>172</v>
      </c>
      <c r="C44" s="47" t="s">
        <v>118</v>
      </c>
      <c r="D44" s="39" t="s">
        <v>106</v>
      </c>
      <c r="E44" s="61">
        <v>72096.6</v>
      </c>
      <c r="F44" s="65">
        <v>69297.18</v>
      </c>
      <c r="G44" s="61">
        <f>E44-F44</f>
        <v>2799.420000000013</v>
      </c>
      <c r="H44" s="75" t="s">
        <v>83</v>
      </c>
      <c r="I44" s="88">
        <v>1</v>
      </c>
      <c r="J44" s="88">
        <v>1</v>
      </c>
      <c r="K44" s="87">
        <v>43745</v>
      </c>
      <c r="L44" s="87">
        <v>43799</v>
      </c>
      <c r="M44" s="75">
        <v>436</v>
      </c>
      <c r="N44" s="82">
        <v>1</v>
      </c>
      <c r="O44" s="83">
        <v>0.9612</v>
      </c>
      <c r="Q44" s="63"/>
    </row>
    <row r="45" spans="1:17" ht="21.75" customHeight="1">
      <c r="A45" s="39"/>
      <c r="B45" s="22" t="s">
        <v>30</v>
      </c>
      <c r="C45" s="47"/>
      <c r="D45" s="39"/>
      <c r="E45" s="20"/>
      <c r="F45" s="65"/>
      <c r="G45" s="77"/>
      <c r="H45" s="75"/>
      <c r="I45" s="88"/>
      <c r="J45" s="74"/>
      <c r="K45" s="87"/>
      <c r="L45" s="87"/>
      <c r="M45" s="75"/>
      <c r="N45" s="82"/>
      <c r="O45" s="82"/>
      <c r="Q45" s="63"/>
    </row>
    <row r="46" spans="1:17" ht="21.75" customHeight="1">
      <c r="A46" s="39" t="s">
        <v>31</v>
      </c>
      <c r="B46" s="37" t="s">
        <v>141</v>
      </c>
      <c r="C46" s="47" t="s">
        <v>50</v>
      </c>
      <c r="D46" s="39" t="s">
        <v>106</v>
      </c>
      <c r="E46" s="61">
        <v>1227754.22</v>
      </c>
      <c r="F46" s="61">
        <v>1227754.22</v>
      </c>
      <c r="G46" s="77">
        <v>0</v>
      </c>
      <c r="H46" s="75" t="s">
        <v>54</v>
      </c>
      <c r="I46" s="74">
        <v>226</v>
      </c>
      <c r="J46" s="74">
        <v>226</v>
      </c>
      <c r="K46" s="87">
        <v>43661</v>
      </c>
      <c r="L46" s="87">
        <v>43720</v>
      </c>
      <c r="M46" s="75">
        <v>7642</v>
      </c>
      <c r="N46" s="82">
        <v>1</v>
      </c>
      <c r="O46" s="82">
        <v>1</v>
      </c>
      <c r="Q46" s="63"/>
    </row>
    <row r="47" spans="1:17" ht="21.75" customHeight="1">
      <c r="A47" s="39" t="s">
        <v>76</v>
      </c>
      <c r="B47" s="37" t="s">
        <v>142</v>
      </c>
      <c r="C47" s="47" t="s">
        <v>50</v>
      </c>
      <c r="D47" s="39" t="s">
        <v>69</v>
      </c>
      <c r="E47" s="61">
        <v>353115.28</v>
      </c>
      <c r="F47" s="61">
        <v>353115.28</v>
      </c>
      <c r="G47" s="77">
        <v>0</v>
      </c>
      <c r="H47" s="75" t="s">
        <v>54</v>
      </c>
      <c r="I47" s="74">
        <v>65</v>
      </c>
      <c r="J47" s="74">
        <v>65</v>
      </c>
      <c r="K47" s="87">
        <v>43661</v>
      </c>
      <c r="L47" s="87">
        <v>43720</v>
      </c>
      <c r="M47" s="75">
        <v>1050</v>
      </c>
      <c r="N47" s="82">
        <v>1</v>
      </c>
      <c r="O47" s="82">
        <v>1</v>
      </c>
      <c r="Q47" s="63"/>
    </row>
    <row r="48" spans="1:17" ht="21.75" customHeight="1">
      <c r="A48" s="39" t="s">
        <v>144</v>
      </c>
      <c r="B48" s="37" t="s">
        <v>143</v>
      </c>
      <c r="C48" s="47" t="s">
        <v>50</v>
      </c>
      <c r="D48" s="39" t="s">
        <v>59</v>
      </c>
      <c r="E48" s="61">
        <v>206436.7</v>
      </c>
      <c r="F48" s="61">
        <v>206436.7</v>
      </c>
      <c r="G48" s="77">
        <v>0</v>
      </c>
      <c r="H48" s="75" t="s">
        <v>54</v>
      </c>
      <c r="I48" s="74">
        <v>38</v>
      </c>
      <c r="J48" s="74">
        <v>38</v>
      </c>
      <c r="K48" s="87">
        <v>43661</v>
      </c>
      <c r="L48" s="87">
        <v>43720</v>
      </c>
      <c r="M48" s="76">
        <v>534</v>
      </c>
      <c r="N48" s="82">
        <v>1</v>
      </c>
      <c r="O48" s="82">
        <v>1</v>
      </c>
      <c r="Q48" s="63"/>
    </row>
    <row r="49" spans="1:17" ht="21.75" customHeight="1">
      <c r="A49" s="39" t="s">
        <v>145</v>
      </c>
      <c r="B49" s="37" t="s">
        <v>151</v>
      </c>
      <c r="C49" s="47" t="s">
        <v>50</v>
      </c>
      <c r="D49" s="39" t="s">
        <v>152</v>
      </c>
      <c r="E49" s="65" t="s">
        <v>157</v>
      </c>
      <c r="F49" s="65">
        <v>70623.2</v>
      </c>
      <c r="G49" s="77">
        <v>0</v>
      </c>
      <c r="H49" s="75" t="s">
        <v>54</v>
      </c>
      <c r="I49" s="75">
        <v>13</v>
      </c>
      <c r="J49" s="75">
        <v>13</v>
      </c>
      <c r="K49" s="87">
        <v>43661</v>
      </c>
      <c r="L49" s="87">
        <v>43720</v>
      </c>
      <c r="M49" s="75">
        <v>838</v>
      </c>
      <c r="N49" s="82">
        <v>1</v>
      </c>
      <c r="O49" s="82">
        <v>0.997</v>
      </c>
      <c r="Q49" s="63"/>
    </row>
    <row r="50" spans="1:17" ht="21.75" customHeight="1">
      <c r="A50" s="39" t="s">
        <v>149</v>
      </c>
      <c r="B50" s="37" t="s">
        <v>154</v>
      </c>
      <c r="C50" s="47" t="s">
        <v>50</v>
      </c>
      <c r="D50" s="38" t="s">
        <v>155</v>
      </c>
      <c r="E50" s="61">
        <v>885504.2</v>
      </c>
      <c r="F50" s="61">
        <v>868935.24</v>
      </c>
      <c r="G50" s="77">
        <f>E50-F50</f>
        <v>16568.959999999963</v>
      </c>
      <c r="H50" s="75" t="s">
        <v>54</v>
      </c>
      <c r="I50" s="75">
        <v>163</v>
      </c>
      <c r="J50" s="75">
        <v>163</v>
      </c>
      <c r="K50" s="87">
        <v>43661</v>
      </c>
      <c r="L50" s="87">
        <v>43720</v>
      </c>
      <c r="M50" s="75">
        <v>1955</v>
      </c>
      <c r="N50" s="82">
        <v>1</v>
      </c>
      <c r="O50" s="83">
        <v>0.981</v>
      </c>
      <c r="Q50" s="63"/>
    </row>
    <row r="51" spans="1:17" ht="21.75" customHeight="1">
      <c r="A51" s="39" t="s">
        <v>150</v>
      </c>
      <c r="B51" s="37" t="s">
        <v>148</v>
      </c>
      <c r="C51" s="47" t="s">
        <v>50</v>
      </c>
      <c r="D51" s="39" t="s">
        <v>77</v>
      </c>
      <c r="E51" s="61">
        <v>249897.02</v>
      </c>
      <c r="F51" s="61">
        <v>249897.02</v>
      </c>
      <c r="G51" s="77">
        <v>0</v>
      </c>
      <c r="H51" s="75" t="s">
        <v>54</v>
      </c>
      <c r="I51" s="75">
        <v>46</v>
      </c>
      <c r="J51" s="75">
        <v>46</v>
      </c>
      <c r="K51" s="87">
        <v>43661</v>
      </c>
      <c r="L51" s="87">
        <v>43720</v>
      </c>
      <c r="M51" s="88">
        <v>1119</v>
      </c>
      <c r="N51" s="82">
        <v>1</v>
      </c>
      <c r="O51" s="82">
        <v>1</v>
      </c>
      <c r="Q51" s="63"/>
    </row>
    <row r="52" spans="1:17" ht="21.75" customHeight="1">
      <c r="A52" s="39" t="s">
        <v>153</v>
      </c>
      <c r="B52" s="37" t="s">
        <v>146</v>
      </c>
      <c r="C52" s="47" t="s">
        <v>50</v>
      </c>
      <c r="D52" s="47" t="s">
        <v>147</v>
      </c>
      <c r="E52" s="61">
        <v>402008.13</v>
      </c>
      <c r="F52" s="61">
        <v>402008.13</v>
      </c>
      <c r="G52" s="77">
        <v>0</v>
      </c>
      <c r="H52" s="75" t="s">
        <v>54</v>
      </c>
      <c r="I52" s="74">
        <v>74</v>
      </c>
      <c r="J52" s="74">
        <v>74</v>
      </c>
      <c r="K52" s="87">
        <v>43661</v>
      </c>
      <c r="L52" s="87">
        <v>43720</v>
      </c>
      <c r="M52" s="88">
        <v>1367</v>
      </c>
      <c r="N52" s="82">
        <v>1</v>
      </c>
      <c r="O52" s="82">
        <v>1</v>
      </c>
      <c r="Q52" s="62"/>
    </row>
    <row r="53" spans="1:17" ht="21.75" customHeight="1">
      <c r="A53" s="39" t="s">
        <v>156</v>
      </c>
      <c r="B53" s="37" t="s">
        <v>92</v>
      </c>
      <c r="C53" s="47" t="s">
        <v>50</v>
      </c>
      <c r="D53" s="39" t="s">
        <v>77</v>
      </c>
      <c r="E53" s="20">
        <v>112854.25</v>
      </c>
      <c r="F53" s="61">
        <v>112840.07</v>
      </c>
      <c r="G53" s="77">
        <f>E53-F53</f>
        <v>14.179999999993015</v>
      </c>
      <c r="H53" s="75" t="s">
        <v>80</v>
      </c>
      <c r="I53" s="74">
        <v>1</v>
      </c>
      <c r="J53" s="74">
        <v>1</v>
      </c>
      <c r="K53" s="87">
        <v>43692</v>
      </c>
      <c r="L53" s="87">
        <v>43723</v>
      </c>
      <c r="M53" s="75">
        <v>1119</v>
      </c>
      <c r="N53" s="82">
        <v>1</v>
      </c>
      <c r="O53" s="83">
        <v>0.999</v>
      </c>
      <c r="P53" s="1"/>
      <c r="Q53" s="73"/>
    </row>
    <row r="54" spans="1:17" ht="21.75" customHeight="1">
      <c r="A54" s="39"/>
      <c r="B54" s="22" t="s">
        <v>23</v>
      </c>
      <c r="C54" s="47"/>
      <c r="D54" s="39"/>
      <c r="E54" s="61"/>
      <c r="F54" s="65"/>
      <c r="G54" s="77"/>
      <c r="H54" s="75"/>
      <c r="I54" s="75"/>
      <c r="J54" s="75"/>
      <c r="K54" s="87"/>
      <c r="L54" s="87"/>
      <c r="M54" s="88"/>
      <c r="N54" s="82"/>
      <c r="O54" s="82"/>
      <c r="P54" s="1"/>
      <c r="Q54" s="73"/>
    </row>
    <row r="55" spans="1:17" ht="21.75" customHeight="1">
      <c r="A55" s="39" t="s">
        <v>22</v>
      </c>
      <c r="B55" s="37" t="s">
        <v>66</v>
      </c>
      <c r="C55" s="47" t="s">
        <v>50</v>
      </c>
      <c r="D55" s="39" t="s">
        <v>55</v>
      </c>
      <c r="E55" s="61">
        <v>458559.48</v>
      </c>
      <c r="F55" s="65">
        <v>411540.48</v>
      </c>
      <c r="G55" s="61">
        <f>E55-F55</f>
        <v>47019</v>
      </c>
      <c r="H55" s="75" t="s">
        <v>56</v>
      </c>
      <c r="I55" s="74">
        <v>6</v>
      </c>
      <c r="J55" s="74">
        <v>6</v>
      </c>
      <c r="K55" s="87">
        <v>43773</v>
      </c>
      <c r="L55" s="87">
        <v>43817</v>
      </c>
      <c r="M55" s="76">
        <v>30</v>
      </c>
      <c r="N55" s="82">
        <v>1</v>
      </c>
      <c r="O55" s="82">
        <v>0.9</v>
      </c>
      <c r="P55" s="1"/>
      <c r="Q55" s="73"/>
    </row>
    <row r="56" spans="1:17" ht="21.75" customHeight="1">
      <c r="A56" s="39" t="s">
        <v>57</v>
      </c>
      <c r="B56" s="37" t="s">
        <v>82</v>
      </c>
      <c r="C56" s="47" t="s">
        <v>50</v>
      </c>
      <c r="D56" s="38" t="s">
        <v>59</v>
      </c>
      <c r="E56" s="61">
        <v>152853.16</v>
      </c>
      <c r="F56" s="65">
        <v>135118.38</v>
      </c>
      <c r="G56" s="61">
        <f>E56-F56</f>
        <v>17734.78</v>
      </c>
      <c r="H56" s="75" t="s">
        <v>56</v>
      </c>
      <c r="I56" s="74">
        <v>2</v>
      </c>
      <c r="J56" s="74">
        <v>2</v>
      </c>
      <c r="K56" s="87">
        <v>43773</v>
      </c>
      <c r="L56" s="87">
        <v>43817</v>
      </c>
      <c r="M56" s="76">
        <v>10</v>
      </c>
      <c r="N56" s="82">
        <v>1</v>
      </c>
      <c r="O56" s="83">
        <v>0.884</v>
      </c>
      <c r="Q56" s="73"/>
    </row>
    <row r="57" spans="1:17" ht="21.75" customHeight="1">
      <c r="A57" s="39" t="s">
        <v>58</v>
      </c>
      <c r="B57" s="78" t="s">
        <v>173</v>
      </c>
      <c r="C57" s="47" t="s">
        <v>50</v>
      </c>
      <c r="D57" s="39" t="s">
        <v>106</v>
      </c>
      <c r="E57" s="65">
        <v>76426.58</v>
      </c>
      <c r="F57" s="65">
        <v>65205.89</v>
      </c>
      <c r="G57" s="65">
        <f>E57-F57</f>
        <v>11220.690000000002</v>
      </c>
      <c r="H57" s="75" t="s">
        <v>56</v>
      </c>
      <c r="I57" s="74">
        <v>1</v>
      </c>
      <c r="J57" s="74">
        <v>1</v>
      </c>
      <c r="K57" s="87">
        <v>43773</v>
      </c>
      <c r="L57" s="87">
        <v>43817</v>
      </c>
      <c r="M57" s="76">
        <v>5</v>
      </c>
      <c r="N57" s="82">
        <v>1</v>
      </c>
      <c r="O57" s="83">
        <v>0.8532</v>
      </c>
      <c r="Q57" s="62"/>
    </row>
    <row r="58" spans="1:15" ht="21.75" customHeight="1">
      <c r="A58" s="39" t="s">
        <v>60</v>
      </c>
      <c r="B58" s="37" t="s">
        <v>101</v>
      </c>
      <c r="C58" s="47" t="s">
        <v>50</v>
      </c>
      <c r="D58" s="39" t="s">
        <v>69</v>
      </c>
      <c r="E58" s="61">
        <v>229279.74</v>
      </c>
      <c r="F58" s="65">
        <v>227516.75</v>
      </c>
      <c r="G58" s="61">
        <f>E58-F58</f>
        <v>1762.9899999999907</v>
      </c>
      <c r="H58" s="75" t="s">
        <v>56</v>
      </c>
      <c r="I58" s="74">
        <v>3</v>
      </c>
      <c r="J58" s="74">
        <v>3</v>
      </c>
      <c r="K58" s="87">
        <v>43773</v>
      </c>
      <c r="L58" s="87">
        <v>43817</v>
      </c>
      <c r="M58" s="76">
        <v>15</v>
      </c>
      <c r="N58" s="82">
        <v>1</v>
      </c>
      <c r="O58" s="83">
        <v>0.9923</v>
      </c>
    </row>
    <row r="59" spans="1:17" ht="21.75" customHeight="1">
      <c r="A59" s="105"/>
      <c r="B59" s="106"/>
      <c r="C59" s="106"/>
      <c r="D59" s="107"/>
      <c r="E59" s="23"/>
      <c r="F59" s="23"/>
      <c r="G59" s="23"/>
      <c r="H59" s="48"/>
      <c r="I59" s="49"/>
      <c r="J59" s="51"/>
      <c r="K59" s="48"/>
      <c r="L59" s="48"/>
      <c r="M59" s="50"/>
      <c r="N59" s="52"/>
      <c r="O59" s="52"/>
      <c r="Q59" s="53"/>
    </row>
    <row r="60" spans="1:15" ht="12.75">
      <c r="A60" s="8"/>
      <c r="B60" s="8"/>
      <c r="C60" s="8"/>
      <c r="D60" s="8"/>
      <c r="E60" s="8"/>
      <c r="F60" s="8"/>
      <c r="G60" s="11"/>
      <c r="H60" s="8"/>
      <c r="I60" s="11"/>
      <c r="J60" s="11"/>
      <c r="K60" s="8"/>
      <c r="L60" s="8"/>
      <c r="M60" s="12"/>
      <c r="N60" s="56"/>
      <c r="O60" s="8"/>
    </row>
    <row r="61" spans="1:15" ht="12.75">
      <c r="A61" s="40"/>
      <c r="B61" s="14"/>
      <c r="C61" s="17"/>
      <c r="D61" s="17"/>
      <c r="E61" s="18"/>
      <c r="F61" s="18"/>
      <c r="G61" s="18"/>
      <c r="H61" s="15"/>
      <c r="I61" s="15"/>
      <c r="J61" s="17"/>
      <c r="K61" s="15"/>
      <c r="L61" s="17"/>
      <c r="M61" s="15"/>
      <c r="N61" s="15"/>
      <c r="O61" s="15"/>
    </row>
    <row r="62" spans="1:15" ht="12.75">
      <c r="A62" s="41"/>
      <c r="B62" s="42"/>
      <c r="C62" s="41"/>
      <c r="D62" s="41"/>
      <c r="E62" s="43"/>
      <c r="F62" s="43"/>
      <c r="G62" s="43"/>
      <c r="H62" s="41"/>
      <c r="I62" s="19"/>
      <c r="J62" s="16"/>
      <c r="K62" s="19"/>
      <c r="L62" s="19"/>
      <c r="M62" s="44"/>
      <c r="N62" s="19"/>
      <c r="O62" s="13"/>
    </row>
    <row r="63" spans="1:15" ht="12.75">
      <c r="A63" s="45" t="s">
        <v>196</v>
      </c>
      <c r="B63" s="42"/>
      <c r="C63" s="108" t="s">
        <v>34</v>
      </c>
      <c r="D63" s="108"/>
      <c r="E63" s="108"/>
      <c r="F63" s="108"/>
      <c r="G63" s="108"/>
      <c r="H63" s="13"/>
      <c r="I63" s="19" t="s">
        <v>35</v>
      </c>
      <c r="J63" s="46" t="s">
        <v>36</v>
      </c>
      <c r="K63" s="19"/>
      <c r="L63" s="19"/>
      <c r="M63" s="44"/>
      <c r="N63" s="19"/>
      <c r="O63" s="13"/>
    </row>
    <row r="64" spans="1:15" ht="12.75">
      <c r="A64" s="41"/>
      <c r="B64" s="16"/>
      <c r="C64" s="104" t="s">
        <v>32</v>
      </c>
      <c r="D64" s="104"/>
      <c r="E64" s="104"/>
      <c r="F64" s="104"/>
      <c r="G64" s="104"/>
      <c r="H64" s="41"/>
      <c r="I64" s="19"/>
      <c r="J64" s="109" t="s">
        <v>26</v>
      </c>
      <c r="K64" s="109"/>
      <c r="L64" s="109"/>
      <c r="M64" s="109"/>
      <c r="N64" s="19"/>
      <c r="O64" s="13"/>
    </row>
    <row r="65" spans="1:15" ht="15.75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2"/>
    </row>
    <row r="66" spans="1:15" ht="15.7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</row>
    <row r="67" spans="1:15" ht="15.75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5"/>
    </row>
    <row r="68" spans="1:15" ht="15.75">
      <c r="A68" s="93" t="s">
        <v>38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</row>
    <row r="69" spans="1:15" ht="15.75">
      <c r="A69" s="93" t="s">
        <v>24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5"/>
    </row>
    <row r="70" spans="1:15" ht="15.75">
      <c r="A70" s="9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8"/>
    </row>
    <row r="71" spans="1:15" ht="15.75">
      <c r="A71" s="93" t="s">
        <v>194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</row>
    <row r="72" spans="1:15" ht="15.75">
      <c r="A72" s="10"/>
      <c r="B72" s="16" t="s">
        <v>29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6"/>
    </row>
    <row r="73" spans="1:15" ht="12.75">
      <c r="A73" s="101" t="s">
        <v>7</v>
      </c>
      <c r="B73" s="101" t="s">
        <v>0</v>
      </c>
      <c r="C73" s="101" t="s">
        <v>1</v>
      </c>
      <c r="D73" s="28" t="s">
        <v>3</v>
      </c>
      <c r="E73" s="99" t="s">
        <v>4</v>
      </c>
      <c r="F73" s="103"/>
      <c r="G73" s="100"/>
      <c r="H73" s="28" t="s">
        <v>9</v>
      </c>
      <c r="I73" s="99" t="s">
        <v>2</v>
      </c>
      <c r="J73" s="100"/>
      <c r="K73" s="99" t="s">
        <v>13</v>
      </c>
      <c r="L73" s="100"/>
      <c r="M73" s="29" t="s">
        <v>18</v>
      </c>
      <c r="N73" s="99" t="s">
        <v>17</v>
      </c>
      <c r="O73" s="100"/>
    </row>
    <row r="74" spans="1:15" ht="18.75">
      <c r="A74" s="102"/>
      <c r="B74" s="102"/>
      <c r="C74" s="102"/>
      <c r="D74" s="30" t="s">
        <v>21</v>
      </c>
      <c r="E74" s="31" t="s">
        <v>5</v>
      </c>
      <c r="F74" s="32" t="s">
        <v>6</v>
      </c>
      <c r="G74" s="33" t="s">
        <v>8</v>
      </c>
      <c r="H74" s="30" t="s">
        <v>10</v>
      </c>
      <c r="I74" s="33" t="s">
        <v>11</v>
      </c>
      <c r="J74" s="33" t="s">
        <v>12</v>
      </c>
      <c r="K74" s="32" t="s">
        <v>14</v>
      </c>
      <c r="L74" s="32" t="s">
        <v>15</v>
      </c>
      <c r="M74" s="34" t="s">
        <v>16</v>
      </c>
      <c r="N74" s="32" t="s">
        <v>19</v>
      </c>
      <c r="O74" s="32" t="s">
        <v>20</v>
      </c>
    </row>
    <row r="75" spans="1:15" ht="21.75" customHeight="1">
      <c r="A75" s="39" t="s">
        <v>62</v>
      </c>
      <c r="B75" s="37" t="s">
        <v>67</v>
      </c>
      <c r="C75" s="47" t="s">
        <v>50</v>
      </c>
      <c r="D75" s="39" t="s">
        <v>61</v>
      </c>
      <c r="E75" s="61">
        <v>382132.9</v>
      </c>
      <c r="F75" s="65">
        <v>357433.96</v>
      </c>
      <c r="G75" s="61">
        <f aca="true" t="shared" si="1" ref="G75:G80">E75-F75</f>
        <v>24698.940000000002</v>
      </c>
      <c r="H75" s="75" t="s">
        <v>56</v>
      </c>
      <c r="I75" s="74">
        <v>5</v>
      </c>
      <c r="J75" s="74">
        <v>5</v>
      </c>
      <c r="K75" s="87">
        <v>43773</v>
      </c>
      <c r="L75" s="87">
        <v>43817</v>
      </c>
      <c r="M75" s="76">
        <v>25</v>
      </c>
      <c r="N75" s="82">
        <v>1</v>
      </c>
      <c r="O75" s="82">
        <v>0.94</v>
      </c>
    </row>
    <row r="76" spans="1:15" ht="21.75" customHeight="1">
      <c r="A76" s="39" t="s">
        <v>110</v>
      </c>
      <c r="B76" s="37" t="s">
        <v>97</v>
      </c>
      <c r="C76" s="47" t="s">
        <v>50</v>
      </c>
      <c r="D76" s="47" t="s">
        <v>65</v>
      </c>
      <c r="E76" s="61">
        <v>229279.74</v>
      </c>
      <c r="F76" s="65">
        <v>214081.48</v>
      </c>
      <c r="G76" s="61">
        <f t="shared" si="1"/>
        <v>15198.25999999998</v>
      </c>
      <c r="H76" s="75" t="s">
        <v>56</v>
      </c>
      <c r="I76" s="74">
        <v>3</v>
      </c>
      <c r="J76" s="74">
        <v>3</v>
      </c>
      <c r="K76" s="87">
        <v>43773</v>
      </c>
      <c r="L76" s="87">
        <v>43817</v>
      </c>
      <c r="M76" s="76">
        <v>15</v>
      </c>
      <c r="N76" s="82">
        <v>1</v>
      </c>
      <c r="O76" s="82">
        <v>0.94</v>
      </c>
    </row>
    <row r="77" spans="1:15" ht="21.75" customHeight="1">
      <c r="A77" s="39" t="s">
        <v>63</v>
      </c>
      <c r="B77" s="37" t="s">
        <v>88</v>
      </c>
      <c r="C77" s="47" t="s">
        <v>50</v>
      </c>
      <c r="D77" s="39" t="s">
        <v>75</v>
      </c>
      <c r="E77" s="61">
        <v>71591.06</v>
      </c>
      <c r="F77" s="65">
        <v>70747.37</v>
      </c>
      <c r="G77" s="61">
        <f t="shared" si="1"/>
        <v>843.6900000000023</v>
      </c>
      <c r="H77" s="81" t="s">
        <v>74</v>
      </c>
      <c r="I77" s="75">
        <v>2</v>
      </c>
      <c r="J77" s="75">
        <v>2</v>
      </c>
      <c r="K77" s="87">
        <v>43773</v>
      </c>
      <c r="L77" s="87">
        <v>43817</v>
      </c>
      <c r="M77" s="75">
        <v>10</v>
      </c>
      <c r="N77" s="82">
        <v>1</v>
      </c>
      <c r="O77" s="82">
        <v>0.99</v>
      </c>
    </row>
    <row r="78" spans="1:15" ht="21.75" customHeight="1">
      <c r="A78" s="39" t="s">
        <v>64</v>
      </c>
      <c r="B78" s="37" t="s">
        <v>87</v>
      </c>
      <c r="C78" s="47" t="s">
        <v>50</v>
      </c>
      <c r="D78" s="39" t="s">
        <v>61</v>
      </c>
      <c r="E78" s="65">
        <v>107386.59</v>
      </c>
      <c r="F78" s="65">
        <v>103513.26</v>
      </c>
      <c r="G78" s="65">
        <f t="shared" si="1"/>
        <v>3873.3300000000017</v>
      </c>
      <c r="H78" s="81" t="s">
        <v>74</v>
      </c>
      <c r="I78" s="75">
        <v>3</v>
      </c>
      <c r="J78" s="75">
        <v>3</v>
      </c>
      <c r="K78" s="87">
        <v>43773</v>
      </c>
      <c r="L78" s="87">
        <v>43817</v>
      </c>
      <c r="M78" s="75">
        <v>15</v>
      </c>
      <c r="N78" s="82">
        <v>1</v>
      </c>
      <c r="O78" s="82">
        <v>0.97</v>
      </c>
    </row>
    <row r="79" spans="1:15" ht="21.75" customHeight="1">
      <c r="A79" s="39" t="s">
        <v>68</v>
      </c>
      <c r="B79" s="37" t="s">
        <v>102</v>
      </c>
      <c r="C79" s="47" t="s">
        <v>50</v>
      </c>
      <c r="D79" s="39" t="s">
        <v>59</v>
      </c>
      <c r="E79" s="65">
        <v>71591.06</v>
      </c>
      <c r="F79" s="65">
        <v>70745.08</v>
      </c>
      <c r="G79" s="65">
        <f t="shared" si="1"/>
        <v>845.9799999999959</v>
      </c>
      <c r="H79" s="81" t="s">
        <v>74</v>
      </c>
      <c r="I79" s="75">
        <v>2</v>
      </c>
      <c r="J79" s="75">
        <v>2</v>
      </c>
      <c r="K79" s="87">
        <v>43773</v>
      </c>
      <c r="L79" s="87">
        <v>43817</v>
      </c>
      <c r="M79" s="75">
        <v>10</v>
      </c>
      <c r="N79" s="82">
        <v>1</v>
      </c>
      <c r="O79" s="82">
        <v>0.99</v>
      </c>
    </row>
    <row r="80" spans="1:15" ht="21.75" customHeight="1">
      <c r="A80" s="39" t="s">
        <v>71</v>
      </c>
      <c r="B80" s="37" t="s">
        <v>103</v>
      </c>
      <c r="C80" s="47" t="s">
        <v>50</v>
      </c>
      <c r="D80" s="39" t="s">
        <v>106</v>
      </c>
      <c r="E80" s="65">
        <v>71591.06</v>
      </c>
      <c r="F80" s="65">
        <v>70747.37</v>
      </c>
      <c r="G80" s="65">
        <f t="shared" si="1"/>
        <v>843.6900000000023</v>
      </c>
      <c r="H80" s="81" t="s">
        <v>74</v>
      </c>
      <c r="I80" s="75">
        <v>2</v>
      </c>
      <c r="J80" s="75">
        <v>2</v>
      </c>
      <c r="K80" s="87">
        <v>43773</v>
      </c>
      <c r="L80" s="87">
        <v>43817</v>
      </c>
      <c r="M80" s="75">
        <v>10</v>
      </c>
      <c r="N80" s="82">
        <v>1</v>
      </c>
      <c r="O80" s="82">
        <v>0.99</v>
      </c>
    </row>
    <row r="81" spans="1:15" ht="21.75" customHeight="1">
      <c r="A81" s="39" t="s">
        <v>72</v>
      </c>
      <c r="B81" s="78" t="s">
        <v>175</v>
      </c>
      <c r="C81" s="47" t="s">
        <v>50</v>
      </c>
      <c r="D81" s="38" t="s">
        <v>69</v>
      </c>
      <c r="E81" s="65">
        <v>35795.53</v>
      </c>
      <c r="F81" s="65">
        <v>35373.69</v>
      </c>
      <c r="G81" s="65">
        <f>E81-F81</f>
        <v>421.8399999999965</v>
      </c>
      <c r="H81" s="81" t="s">
        <v>74</v>
      </c>
      <c r="I81" s="75">
        <v>1</v>
      </c>
      <c r="J81" s="75">
        <v>1</v>
      </c>
      <c r="K81" s="87">
        <v>43773</v>
      </c>
      <c r="L81" s="87">
        <v>43817</v>
      </c>
      <c r="M81" s="75">
        <v>5</v>
      </c>
      <c r="N81" s="82">
        <v>1</v>
      </c>
      <c r="O81" s="82">
        <v>0.99</v>
      </c>
    </row>
    <row r="82" spans="1:15" ht="21.75" customHeight="1">
      <c r="A82" s="39" t="s">
        <v>73</v>
      </c>
      <c r="B82" s="37" t="s">
        <v>86</v>
      </c>
      <c r="C82" s="47" t="s">
        <v>50</v>
      </c>
      <c r="D82" s="38" t="s">
        <v>69</v>
      </c>
      <c r="E82" s="65">
        <v>14030.9</v>
      </c>
      <c r="F82" s="65">
        <v>13977.49</v>
      </c>
      <c r="G82" s="65">
        <f aca="true" t="shared" si="2" ref="G82:G90">E82-F82</f>
        <v>53.409999999999854</v>
      </c>
      <c r="H82" s="81" t="s">
        <v>70</v>
      </c>
      <c r="I82" s="75">
        <v>1</v>
      </c>
      <c r="J82" s="75">
        <v>1</v>
      </c>
      <c r="K82" s="87">
        <v>43773</v>
      </c>
      <c r="L82" s="87">
        <v>43817</v>
      </c>
      <c r="M82" s="75">
        <v>5</v>
      </c>
      <c r="N82" s="82">
        <v>1</v>
      </c>
      <c r="O82" s="83">
        <v>0.994</v>
      </c>
    </row>
    <row r="83" spans="1:15" ht="21.75" customHeight="1">
      <c r="A83" s="39" t="s">
        <v>104</v>
      </c>
      <c r="B83" s="37" t="s">
        <v>89</v>
      </c>
      <c r="C83" s="66" t="s">
        <v>50</v>
      </c>
      <c r="D83" s="39" t="s">
        <v>90</v>
      </c>
      <c r="E83" s="65">
        <v>42092.7</v>
      </c>
      <c r="F83" s="65">
        <v>41932.47</v>
      </c>
      <c r="G83" s="65">
        <f t="shared" si="2"/>
        <v>160.22999999999593</v>
      </c>
      <c r="H83" s="81" t="s">
        <v>70</v>
      </c>
      <c r="I83" s="75">
        <v>3</v>
      </c>
      <c r="J83" s="75">
        <v>3</v>
      </c>
      <c r="K83" s="87">
        <v>43773</v>
      </c>
      <c r="L83" s="87">
        <v>43817</v>
      </c>
      <c r="M83" s="75">
        <v>15</v>
      </c>
      <c r="N83" s="82">
        <v>1</v>
      </c>
      <c r="O83" s="83">
        <v>0.994</v>
      </c>
    </row>
    <row r="84" spans="1:15" ht="21.75" customHeight="1">
      <c r="A84" s="39" t="s">
        <v>107</v>
      </c>
      <c r="B84" s="37" t="s">
        <v>91</v>
      </c>
      <c r="C84" s="39" t="s">
        <v>50</v>
      </c>
      <c r="D84" s="39" t="s">
        <v>61</v>
      </c>
      <c r="E84" s="65">
        <v>28061.8</v>
      </c>
      <c r="F84" s="65">
        <v>27954.97</v>
      </c>
      <c r="G84" s="65">
        <f t="shared" si="2"/>
        <v>106.82999999999811</v>
      </c>
      <c r="H84" s="81" t="s">
        <v>70</v>
      </c>
      <c r="I84" s="75">
        <v>2</v>
      </c>
      <c r="J84" s="75">
        <v>2</v>
      </c>
      <c r="K84" s="87">
        <v>43773</v>
      </c>
      <c r="L84" s="87">
        <v>43817</v>
      </c>
      <c r="M84" s="75">
        <v>10</v>
      </c>
      <c r="N84" s="82">
        <v>1</v>
      </c>
      <c r="O84" s="83">
        <v>0.994</v>
      </c>
    </row>
    <row r="85" spans="1:15" ht="21.75" customHeight="1">
      <c r="A85" s="39" t="s">
        <v>111</v>
      </c>
      <c r="B85" s="37" t="s">
        <v>105</v>
      </c>
      <c r="C85" s="39" t="s">
        <v>50</v>
      </c>
      <c r="D85" s="39" t="s">
        <v>106</v>
      </c>
      <c r="E85" s="65">
        <v>14030.9</v>
      </c>
      <c r="F85" s="65">
        <v>13977.49</v>
      </c>
      <c r="G85" s="65">
        <f t="shared" si="2"/>
        <v>53.409999999999854</v>
      </c>
      <c r="H85" s="81" t="s">
        <v>70</v>
      </c>
      <c r="I85" s="75">
        <v>1</v>
      </c>
      <c r="J85" s="75">
        <v>1</v>
      </c>
      <c r="K85" s="87">
        <v>43773</v>
      </c>
      <c r="L85" s="87">
        <v>43817</v>
      </c>
      <c r="M85" s="75">
        <v>5</v>
      </c>
      <c r="N85" s="82">
        <v>1</v>
      </c>
      <c r="O85" s="83">
        <v>0.994</v>
      </c>
    </row>
    <row r="86" spans="1:15" ht="21.75" customHeight="1">
      <c r="A86" s="39" t="s">
        <v>112</v>
      </c>
      <c r="B86" s="37" t="s">
        <v>108</v>
      </c>
      <c r="C86" s="66" t="s">
        <v>50</v>
      </c>
      <c r="D86" s="39" t="s">
        <v>109</v>
      </c>
      <c r="E86" s="65">
        <v>14030.9</v>
      </c>
      <c r="F86" s="65">
        <v>13977.49</v>
      </c>
      <c r="G86" s="65">
        <f t="shared" si="2"/>
        <v>53.409999999999854</v>
      </c>
      <c r="H86" s="81" t="s">
        <v>70</v>
      </c>
      <c r="I86" s="75">
        <v>1</v>
      </c>
      <c r="J86" s="75">
        <v>1</v>
      </c>
      <c r="K86" s="87">
        <v>43773</v>
      </c>
      <c r="L86" s="87">
        <v>43817</v>
      </c>
      <c r="M86" s="75">
        <v>5</v>
      </c>
      <c r="N86" s="82">
        <v>1</v>
      </c>
      <c r="O86" s="83">
        <v>0.994</v>
      </c>
    </row>
    <row r="87" spans="1:15" ht="21.75" customHeight="1">
      <c r="A87" s="39" t="s">
        <v>113</v>
      </c>
      <c r="B87" s="78" t="s">
        <v>177</v>
      </c>
      <c r="C87" s="47" t="s">
        <v>50</v>
      </c>
      <c r="D87" s="39" t="s">
        <v>59</v>
      </c>
      <c r="E87" s="65">
        <v>14030.9</v>
      </c>
      <c r="F87" s="65">
        <v>13977.49</v>
      </c>
      <c r="G87" s="65">
        <f t="shared" si="2"/>
        <v>53.409999999999854</v>
      </c>
      <c r="H87" s="81" t="s">
        <v>70</v>
      </c>
      <c r="I87" s="75">
        <v>1</v>
      </c>
      <c r="J87" s="75">
        <v>1</v>
      </c>
      <c r="K87" s="87">
        <v>43773</v>
      </c>
      <c r="L87" s="87">
        <v>43817</v>
      </c>
      <c r="M87" s="75">
        <v>5</v>
      </c>
      <c r="N87" s="82">
        <v>1</v>
      </c>
      <c r="O87" s="83">
        <v>0.994</v>
      </c>
    </row>
    <row r="88" spans="1:15" ht="21.75" customHeight="1">
      <c r="A88" s="39" t="s">
        <v>114</v>
      </c>
      <c r="B88" s="37" t="s">
        <v>176</v>
      </c>
      <c r="C88" s="66" t="s">
        <v>84</v>
      </c>
      <c r="D88" s="39" t="s">
        <v>106</v>
      </c>
      <c r="E88" s="65">
        <v>17690</v>
      </c>
      <c r="F88" s="65">
        <v>17499.99</v>
      </c>
      <c r="G88" s="65">
        <f t="shared" si="2"/>
        <v>190.0099999999984</v>
      </c>
      <c r="H88" s="81" t="s">
        <v>85</v>
      </c>
      <c r="I88" s="75">
        <v>5</v>
      </c>
      <c r="J88" s="75">
        <v>5</v>
      </c>
      <c r="K88" s="87">
        <v>43721</v>
      </c>
      <c r="L88" s="87">
        <v>43763</v>
      </c>
      <c r="M88" s="75">
        <v>25</v>
      </c>
      <c r="N88" s="82">
        <v>1</v>
      </c>
      <c r="O88" s="82">
        <v>0.99</v>
      </c>
    </row>
    <row r="89" spans="1:15" ht="21.75" customHeight="1">
      <c r="A89" s="39" t="s">
        <v>115</v>
      </c>
      <c r="B89" s="37" t="s">
        <v>180</v>
      </c>
      <c r="C89" s="66" t="s">
        <v>84</v>
      </c>
      <c r="D89" s="39" t="s">
        <v>75</v>
      </c>
      <c r="E89" s="36">
        <v>17690</v>
      </c>
      <c r="F89" s="65">
        <v>17499.99</v>
      </c>
      <c r="G89" s="65">
        <f t="shared" si="2"/>
        <v>190.0099999999984</v>
      </c>
      <c r="H89" s="81" t="s">
        <v>85</v>
      </c>
      <c r="I89" s="75">
        <v>5</v>
      </c>
      <c r="J89" s="75">
        <v>5</v>
      </c>
      <c r="K89" s="87">
        <v>43721</v>
      </c>
      <c r="L89" s="87">
        <v>43763</v>
      </c>
      <c r="M89" s="75">
        <v>25</v>
      </c>
      <c r="N89" s="82">
        <v>1</v>
      </c>
      <c r="O89" s="82">
        <v>0.99</v>
      </c>
    </row>
    <row r="90" spans="1:15" ht="21.75" customHeight="1">
      <c r="A90" s="39" t="s">
        <v>116</v>
      </c>
      <c r="B90" s="37" t="s">
        <v>181</v>
      </c>
      <c r="C90" s="66" t="s">
        <v>84</v>
      </c>
      <c r="D90" s="39" t="s">
        <v>90</v>
      </c>
      <c r="E90" s="36">
        <v>17690</v>
      </c>
      <c r="F90" s="65">
        <v>17499.99</v>
      </c>
      <c r="G90" s="65">
        <f t="shared" si="2"/>
        <v>190.0099999999984</v>
      </c>
      <c r="H90" s="81" t="s">
        <v>85</v>
      </c>
      <c r="I90" s="75">
        <v>5</v>
      </c>
      <c r="J90" s="75">
        <v>5</v>
      </c>
      <c r="K90" s="87">
        <v>43721</v>
      </c>
      <c r="L90" s="87">
        <v>43763</v>
      </c>
      <c r="M90" s="75">
        <v>25</v>
      </c>
      <c r="N90" s="82">
        <v>1</v>
      </c>
      <c r="O90" s="82">
        <v>0.99</v>
      </c>
    </row>
    <row r="91" spans="1:16" ht="15.75">
      <c r="A91" s="110" t="s">
        <v>28</v>
      </c>
      <c r="B91" s="110"/>
      <c r="C91" s="110"/>
      <c r="D91" s="110"/>
      <c r="E91" s="23"/>
      <c r="F91" s="23"/>
      <c r="G91" s="23"/>
      <c r="H91" s="48"/>
      <c r="I91" s="49"/>
      <c r="J91" s="51"/>
      <c r="K91" s="48"/>
      <c r="L91" s="48"/>
      <c r="M91" s="50"/>
      <c r="N91" s="54"/>
      <c r="O91" s="60"/>
      <c r="P91" s="59"/>
    </row>
    <row r="92" spans="1:15" ht="12.75">
      <c r="A92" s="8"/>
      <c r="B92" s="8"/>
      <c r="C92" s="8"/>
      <c r="D92" s="64"/>
      <c r="E92" s="8"/>
      <c r="F92" s="8"/>
      <c r="G92" s="57"/>
      <c r="H92" s="8"/>
      <c r="I92" s="11"/>
      <c r="J92" s="11"/>
      <c r="K92" s="8"/>
      <c r="L92" s="8"/>
      <c r="M92" s="12"/>
      <c r="N92" s="8"/>
      <c r="O92" s="8"/>
    </row>
    <row r="93" spans="1:15" ht="12.75">
      <c r="A93" s="40"/>
      <c r="B93" s="14"/>
      <c r="C93" s="17"/>
      <c r="D93" s="17"/>
      <c r="E93" s="18"/>
      <c r="F93" s="18"/>
      <c r="G93" s="18"/>
      <c r="H93" s="15"/>
      <c r="I93" s="15"/>
      <c r="J93" s="17"/>
      <c r="K93" s="15"/>
      <c r="L93" s="17"/>
      <c r="M93" s="15"/>
      <c r="N93" s="15"/>
      <c r="O93" s="15"/>
    </row>
    <row r="94" spans="1:15" ht="12.75">
      <c r="A94" s="41"/>
      <c r="B94" s="42"/>
      <c r="C94" s="41"/>
      <c r="D94" s="41"/>
      <c r="E94" s="43"/>
      <c r="F94" s="43"/>
      <c r="G94" s="43"/>
      <c r="H94" s="41"/>
      <c r="I94" s="19"/>
      <c r="J94" s="16"/>
      <c r="K94" s="19"/>
      <c r="L94" s="19"/>
      <c r="M94" s="44"/>
      <c r="N94" s="19"/>
      <c r="O94" s="13"/>
    </row>
    <row r="95" spans="1:15" ht="12.75">
      <c r="A95" s="45" t="s">
        <v>196</v>
      </c>
      <c r="B95" s="42"/>
      <c r="C95" s="108" t="s">
        <v>37</v>
      </c>
      <c r="D95" s="108"/>
      <c r="E95" s="108"/>
      <c r="F95" s="108"/>
      <c r="G95" s="108"/>
      <c r="H95" s="13"/>
      <c r="I95" s="19" t="s">
        <v>35</v>
      </c>
      <c r="J95" s="67" t="s">
        <v>36</v>
      </c>
      <c r="K95" s="19"/>
      <c r="L95" s="19"/>
      <c r="M95" s="44"/>
      <c r="N95" s="19"/>
      <c r="O95" s="13"/>
    </row>
    <row r="96" spans="1:15" ht="12.75">
      <c r="A96" s="41"/>
      <c r="B96" s="16"/>
      <c r="C96" s="104" t="s">
        <v>32</v>
      </c>
      <c r="D96" s="104"/>
      <c r="E96" s="104"/>
      <c r="F96" s="104"/>
      <c r="G96" s="104"/>
      <c r="H96" s="41"/>
      <c r="I96" s="19"/>
      <c r="J96" s="109" t="s">
        <v>26</v>
      </c>
      <c r="K96" s="109"/>
      <c r="L96" s="109"/>
      <c r="M96" s="109"/>
      <c r="N96" s="19"/>
      <c r="O96" s="13"/>
    </row>
    <row r="98" spans="1:15" ht="15.75">
      <c r="A98" s="90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2"/>
    </row>
    <row r="99" spans="1:15" ht="15.7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6"/>
    </row>
    <row r="100" spans="1:15" ht="15.75">
      <c r="A100" s="93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5"/>
    </row>
    <row r="101" spans="1:15" ht="15.75">
      <c r="A101" s="93" t="s">
        <v>38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5"/>
    </row>
    <row r="102" spans="1:15" ht="15.75">
      <c r="A102" s="93" t="s">
        <v>24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5"/>
    </row>
    <row r="103" spans="1:15" ht="15.75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8"/>
    </row>
    <row r="104" spans="1:15" ht="15.75">
      <c r="A104" s="93" t="s">
        <v>194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5"/>
    </row>
    <row r="105" spans="1:15" ht="15.75">
      <c r="A105" s="10"/>
      <c r="B105" s="16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6"/>
    </row>
    <row r="106" spans="1:15" ht="12.75">
      <c r="A106" s="101" t="s">
        <v>7</v>
      </c>
      <c r="B106" s="101" t="s">
        <v>0</v>
      </c>
      <c r="C106" s="101" t="s">
        <v>1</v>
      </c>
      <c r="D106" s="28" t="s">
        <v>3</v>
      </c>
      <c r="E106" s="99" t="s">
        <v>4</v>
      </c>
      <c r="F106" s="103"/>
      <c r="G106" s="100"/>
      <c r="H106" s="28" t="s">
        <v>9</v>
      </c>
      <c r="I106" s="99" t="s">
        <v>2</v>
      </c>
      <c r="J106" s="100"/>
      <c r="K106" s="99" t="s">
        <v>13</v>
      </c>
      <c r="L106" s="100"/>
      <c r="M106" s="29" t="s">
        <v>18</v>
      </c>
      <c r="N106" s="99" t="s">
        <v>17</v>
      </c>
      <c r="O106" s="100"/>
    </row>
    <row r="107" spans="1:15" ht="18.75">
      <c r="A107" s="102"/>
      <c r="B107" s="102"/>
      <c r="C107" s="102"/>
      <c r="D107" s="30" t="s">
        <v>21</v>
      </c>
      <c r="E107" s="31" t="s">
        <v>5</v>
      </c>
      <c r="F107" s="32" t="s">
        <v>6</v>
      </c>
      <c r="G107" s="33" t="s">
        <v>8</v>
      </c>
      <c r="H107" s="30" t="s">
        <v>10</v>
      </c>
      <c r="I107" s="33" t="s">
        <v>11</v>
      </c>
      <c r="J107" s="33" t="s">
        <v>12</v>
      </c>
      <c r="K107" s="32" t="s">
        <v>14</v>
      </c>
      <c r="L107" s="32" t="s">
        <v>15</v>
      </c>
      <c r="M107" s="34" t="s">
        <v>16</v>
      </c>
      <c r="N107" s="32" t="s">
        <v>19</v>
      </c>
      <c r="O107" s="32" t="s">
        <v>20</v>
      </c>
    </row>
    <row r="108" spans="1:15" ht="22.5">
      <c r="A108" s="39" t="s">
        <v>117</v>
      </c>
      <c r="B108" s="37" t="s">
        <v>182</v>
      </c>
      <c r="C108" s="66" t="s">
        <v>84</v>
      </c>
      <c r="D108" s="39" t="s">
        <v>61</v>
      </c>
      <c r="E108" s="20">
        <v>28304</v>
      </c>
      <c r="F108" s="61">
        <v>27999.99</v>
      </c>
      <c r="G108" s="65">
        <f aca="true" t="shared" si="3" ref="G108:G118">E108-F108</f>
        <v>304.0099999999984</v>
      </c>
      <c r="H108" s="81" t="s">
        <v>85</v>
      </c>
      <c r="I108" s="75">
        <v>8</v>
      </c>
      <c r="J108" s="75">
        <v>8</v>
      </c>
      <c r="K108" s="87">
        <v>43721</v>
      </c>
      <c r="L108" s="87">
        <v>43763</v>
      </c>
      <c r="M108" s="75">
        <v>40</v>
      </c>
      <c r="N108" s="82">
        <v>1</v>
      </c>
      <c r="O108" s="82">
        <v>0.99</v>
      </c>
    </row>
    <row r="109" spans="1:15" ht="22.5" customHeight="1">
      <c r="A109" s="39" t="s">
        <v>120</v>
      </c>
      <c r="B109" s="37" t="s">
        <v>183</v>
      </c>
      <c r="C109" s="66" t="s">
        <v>84</v>
      </c>
      <c r="D109" s="39" t="s">
        <v>59</v>
      </c>
      <c r="E109" s="20">
        <v>28304</v>
      </c>
      <c r="F109" s="61">
        <v>27999.99</v>
      </c>
      <c r="G109" s="65">
        <f t="shared" si="3"/>
        <v>304.0099999999984</v>
      </c>
      <c r="H109" s="81" t="s">
        <v>85</v>
      </c>
      <c r="I109" s="75">
        <v>8</v>
      </c>
      <c r="J109" s="75">
        <v>8</v>
      </c>
      <c r="K109" s="87">
        <v>43721</v>
      </c>
      <c r="L109" s="87">
        <v>43763</v>
      </c>
      <c r="M109" s="75">
        <v>40</v>
      </c>
      <c r="N109" s="82">
        <v>1</v>
      </c>
      <c r="O109" s="82">
        <v>0.99</v>
      </c>
    </row>
    <row r="110" spans="1:15" ht="22.5" customHeight="1">
      <c r="A110" s="39" t="s">
        <v>121</v>
      </c>
      <c r="B110" s="78" t="s">
        <v>184</v>
      </c>
      <c r="C110" s="66" t="s">
        <v>41</v>
      </c>
      <c r="D110" s="39" t="s">
        <v>106</v>
      </c>
      <c r="E110" s="61">
        <v>88450</v>
      </c>
      <c r="F110" s="61">
        <v>87499.96</v>
      </c>
      <c r="G110" s="65">
        <f t="shared" si="3"/>
        <v>950.0399999999936</v>
      </c>
      <c r="H110" s="81" t="s">
        <v>85</v>
      </c>
      <c r="I110" s="75">
        <v>25</v>
      </c>
      <c r="J110" s="75">
        <v>25</v>
      </c>
      <c r="K110" s="87">
        <v>43721</v>
      </c>
      <c r="L110" s="87">
        <v>43763</v>
      </c>
      <c r="M110" s="75">
        <v>125</v>
      </c>
      <c r="N110" s="82">
        <v>1</v>
      </c>
      <c r="O110" s="82">
        <v>0.99</v>
      </c>
    </row>
    <row r="111" spans="1:15" ht="22.5" customHeight="1">
      <c r="A111" s="39" t="s">
        <v>123</v>
      </c>
      <c r="B111" s="37" t="s">
        <v>185</v>
      </c>
      <c r="C111" s="66" t="s">
        <v>118</v>
      </c>
      <c r="D111" s="39" t="s">
        <v>106</v>
      </c>
      <c r="E111" s="20">
        <v>17690</v>
      </c>
      <c r="F111" s="61">
        <v>17499.99</v>
      </c>
      <c r="G111" s="65">
        <f t="shared" si="3"/>
        <v>190.0099999999984</v>
      </c>
      <c r="H111" s="81" t="s">
        <v>85</v>
      </c>
      <c r="I111" s="75">
        <v>5</v>
      </c>
      <c r="J111" s="75">
        <v>5</v>
      </c>
      <c r="K111" s="87">
        <v>43721</v>
      </c>
      <c r="L111" s="87">
        <v>43763</v>
      </c>
      <c r="M111" s="75">
        <v>25</v>
      </c>
      <c r="N111" s="82">
        <v>1</v>
      </c>
      <c r="O111" s="82">
        <v>0.99</v>
      </c>
    </row>
    <row r="112" spans="1:15" ht="22.5" customHeight="1">
      <c r="A112" s="39" t="s">
        <v>124</v>
      </c>
      <c r="B112" s="37" t="s">
        <v>186</v>
      </c>
      <c r="C112" s="66" t="s">
        <v>119</v>
      </c>
      <c r="D112" s="39" t="s">
        <v>106</v>
      </c>
      <c r="E112" s="20">
        <v>17690</v>
      </c>
      <c r="F112" s="61">
        <v>17499.99</v>
      </c>
      <c r="G112" s="65">
        <f t="shared" si="3"/>
        <v>190.0099999999984</v>
      </c>
      <c r="H112" s="81" t="s">
        <v>85</v>
      </c>
      <c r="I112" s="75">
        <v>5</v>
      </c>
      <c r="J112" s="75">
        <v>5</v>
      </c>
      <c r="K112" s="87">
        <v>43721</v>
      </c>
      <c r="L112" s="87">
        <v>43763</v>
      </c>
      <c r="M112" s="75">
        <v>25</v>
      </c>
      <c r="N112" s="82">
        <v>1</v>
      </c>
      <c r="O112" s="82">
        <v>0.99</v>
      </c>
    </row>
    <row r="113" spans="1:15" ht="22.5" customHeight="1">
      <c r="A113" s="39" t="s">
        <v>126</v>
      </c>
      <c r="B113" s="37" t="s">
        <v>187</v>
      </c>
      <c r="C113" s="66" t="s">
        <v>122</v>
      </c>
      <c r="D113" s="39" t="s">
        <v>106</v>
      </c>
      <c r="E113" s="20">
        <v>17690</v>
      </c>
      <c r="F113" s="61">
        <v>17499.99</v>
      </c>
      <c r="G113" s="65">
        <f t="shared" si="3"/>
        <v>190.0099999999984</v>
      </c>
      <c r="H113" s="81" t="s">
        <v>85</v>
      </c>
      <c r="I113" s="75">
        <v>5</v>
      </c>
      <c r="J113" s="75">
        <v>5</v>
      </c>
      <c r="K113" s="87">
        <v>43721</v>
      </c>
      <c r="L113" s="87">
        <v>43763</v>
      </c>
      <c r="M113" s="75">
        <v>25</v>
      </c>
      <c r="N113" s="82">
        <v>1</v>
      </c>
      <c r="O113" s="82">
        <v>0.99</v>
      </c>
    </row>
    <row r="114" spans="1:15" ht="22.5" customHeight="1">
      <c r="A114" s="39" t="s">
        <v>127</v>
      </c>
      <c r="B114" s="37" t="s">
        <v>188</v>
      </c>
      <c r="C114" s="66" t="s">
        <v>46</v>
      </c>
      <c r="D114" s="39" t="s">
        <v>106</v>
      </c>
      <c r="E114" s="20">
        <v>17690</v>
      </c>
      <c r="F114" s="61">
        <v>17499.99</v>
      </c>
      <c r="G114" s="65">
        <f t="shared" si="3"/>
        <v>190.0099999999984</v>
      </c>
      <c r="H114" s="81" t="s">
        <v>85</v>
      </c>
      <c r="I114" s="75">
        <v>5</v>
      </c>
      <c r="J114" s="75">
        <v>5</v>
      </c>
      <c r="K114" s="87">
        <v>43721</v>
      </c>
      <c r="L114" s="87">
        <v>43763</v>
      </c>
      <c r="M114" s="75">
        <v>25</v>
      </c>
      <c r="N114" s="82">
        <v>1</v>
      </c>
      <c r="O114" s="82">
        <v>0.99</v>
      </c>
    </row>
    <row r="115" spans="1:15" ht="22.5" customHeight="1">
      <c r="A115" s="39" t="s">
        <v>128</v>
      </c>
      <c r="B115" s="37" t="s">
        <v>189</v>
      </c>
      <c r="C115" s="66" t="s">
        <v>125</v>
      </c>
      <c r="D115" s="39" t="s">
        <v>106</v>
      </c>
      <c r="E115" s="20">
        <v>17690</v>
      </c>
      <c r="F115" s="61">
        <v>17499.99</v>
      </c>
      <c r="G115" s="65">
        <f t="shared" si="3"/>
        <v>190.0099999999984</v>
      </c>
      <c r="H115" s="81" t="s">
        <v>85</v>
      </c>
      <c r="I115" s="75">
        <v>5</v>
      </c>
      <c r="J115" s="75">
        <v>5</v>
      </c>
      <c r="K115" s="87">
        <v>43721</v>
      </c>
      <c r="L115" s="87">
        <v>43763</v>
      </c>
      <c r="M115" s="75">
        <v>25</v>
      </c>
      <c r="N115" s="82">
        <v>1</v>
      </c>
      <c r="O115" s="82">
        <v>0.99</v>
      </c>
    </row>
    <row r="116" spans="1:15" ht="22.5" customHeight="1">
      <c r="A116" s="39" t="s">
        <v>130</v>
      </c>
      <c r="B116" s="37" t="s">
        <v>190</v>
      </c>
      <c r="C116" s="66" t="s">
        <v>109</v>
      </c>
      <c r="D116" s="39" t="s">
        <v>106</v>
      </c>
      <c r="E116" s="20">
        <v>17690</v>
      </c>
      <c r="F116" s="61">
        <v>17499.99</v>
      </c>
      <c r="G116" s="65">
        <f t="shared" si="3"/>
        <v>190.0099999999984</v>
      </c>
      <c r="H116" s="81" t="s">
        <v>85</v>
      </c>
      <c r="I116" s="75">
        <v>5</v>
      </c>
      <c r="J116" s="75">
        <v>5</v>
      </c>
      <c r="K116" s="87">
        <v>43721</v>
      </c>
      <c r="L116" s="87">
        <v>43763</v>
      </c>
      <c r="M116" s="75">
        <v>25</v>
      </c>
      <c r="N116" s="82">
        <v>1</v>
      </c>
      <c r="O116" s="82">
        <v>0.99</v>
      </c>
    </row>
    <row r="117" spans="1:15" ht="22.5" customHeight="1">
      <c r="A117" s="39" t="s">
        <v>174</v>
      </c>
      <c r="B117" s="37" t="s">
        <v>191</v>
      </c>
      <c r="C117" s="84" t="s">
        <v>48</v>
      </c>
      <c r="D117" s="39" t="s">
        <v>106</v>
      </c>
      <c r="E117" s="20">
        <v>17690</v>
      </c>
      <c r="F117" s="61">
        <v>17499.99</v>
      </c>
      <c r="G117" s="65">
        <f t="shared" si="3"/>
        <v>190.0099999999984</v>
      </c>
      <c r="H117" s="81" t="s">
        <v>85</v>
      </c>
      <c r="I117" s="75">
        <v>5</v>
      </c>
      <c r="J117" s="75">
        <v>5</v>
      </c>
      <c r="K117" s="87">
        <v>43721</v>
      </c>
      <c r="L117" s="87">
        <v>43763</v>
      </c>
      <c r="M117" s="75">
        <v>25</v>
      </c>
      <c r="N117" s="82">
        <v>1</v>
      </c>
      <c r="O117" s="82">
        <v>0.99</v>
      </c>
    </row>
    <row r="118" spans="1:15" ht="22.5" customHeight="1">
      <c r="A118" s="39" t="s">
        <v>178</v>
      </c>
      <c r="B118" s="37" t="s">
        <v>192</v>
      </c>
      <c r="C118" s="66" t="s">
        <v>129</v>
      </c>
      <c r="D118" s="39" t="s">
        <v>106</v>
      </c>
      <c r="E118" s="20">
        <v>17690</v>
      </c>
      <c r="F118" s="61">
        <v>17500</v>
      </c>
      <c r="G118" s="65">
        <f t="shared" si="3"/>
        <v>190</v>
      </c>
      <c r="H118" s="81" t="s">
        <v>85</v>
      </c>
      <c r="I118" s="75">
        <v>5</v>
      </c>
      <c r="J118" s="75">
        <v>5</v>
      </c>
      <c r="K118" s="87">
        <v>43721</v>
      </c>
      <c r="L118" s="87">
        <v>43763</v>
      </c>
      <c r="M118" s="75">
        <v>25</v>
      </c>
      <c r="N118" s="82">
        <v>1</v>
      </c>
      <c r="O118" s="82">
        <v>0.99</v>
      </c>
    </row>
    <row r="119" spans="1:15" ht="22.5" customHeight="1">
      <c r="A119" s="39" t="s">
        <v>179</v>
      </c>
      <c r="B119" s="37" t="s">
        <v>193</v>
      </c>
      <c r="C119" s="66" t="s">
        <v>131</v>
      </c>
      <c r="D119" s="39" t="s">
        <v>106</v>
      </c>
      <c r="E119" s="20">
        <v>14152</v>
      </c>
      <c r="F119" s="61">
        <v>14000</v>
      </c>
      <c r="G119" s="65">
        <v>152</v>
      </c>
      <c r="H119" s="81" t="s">
        <v>85</v>
      </c>
      <c r="I119" s="75">
        <v>4</v>
      </c>
      <c r="J119" s="75">
        <v>4</v>
      </c>
      <c r="K119" s="87">
        <v>43721</v>
      </c>
      <c r="L119" s="87">
        <v>43763</v>
      </c>
      <c r="M119" s="75">
        <v>20</v>
      </c>
      <c r="N119" s="82">
        <v>1</v>
      </c>
      <c r="O119" s="82">
        <v>0.99</v>
      </c>
    </row>
    <row r="120" spans="1:15" ht="22.5" customHeight="1">
      <c r="A120" s="39"/>
      <c r="B120" s="37"/>
      <c r="C120" s="66"/>
      <c r="D120" s="39"/>
      <c r="E120" s="20"/>
      <c r="F120" s="65"/>
      <c r="G120" s="77"/>
      <c r="H120" s="81"/>
      <c r="I120" s="75"/>
      <c r="J120" s="75"/>
      <c r="K120" s="87"/>
      <c r="L120" s="87"/>
      <c r="M120" s="75"/>
      <c r="N120" s="82"/>
      <c r="O120" s="82"/>
    </row>
    <row r="121" spans="1:15" ht="22.5" customHeight="1">
      <c r="A121" s="39"/>
      <c r="B121" s="37"/>
      <c r="C121" s="66"/>
      <c r="D121" s="39"/>
      <c r="E121" s="20"/>
      <c r="F121" s="65"/>
      <c r="G121" s="77"/>
      <c r="H121" s="81"/>
      <c r="I121" s="75"/>
      <c r="J121" s="75"/>
      <c r="K121" s="87"/>
      <c r="L121" s="87"/>
      <c r="M121" s="75"/>
      <c r="N121" s="82"/>
      <c r="O121" s="82"/>
    </row>
    <row r="122" spans="1:15" ht="22.5" customHeight="1">
      <c r="A122" s="39" t="s">
        <v>132</v>
      </c>
      <c r="B122" s="37" t="s">
        <v>100</v>
      </c>
      <c r="C122" s="39" t="s">
        <v>84</v>
      </c>
      <c r="D122" s="39"/>
      <c r="E122" s="61">
        <v>389799.23</v>
      </c>
      <c r="F122" s="61">
        <v>377989.18</v>
      </c>
      <c r="G122" s="77">
        <f>E122-F122</f>
        <v>11810.049999999988</v>
      </c>
      <c r="H122" s="81"/>
      <c r="I122" s="75"/>
      <c r="J122" s="75"/>
      <c r="K122" s="87">
        <v>43675</v>
      </c>
      <c r="L122" s="87">
        <v>43826</v>
      </c>
      <c r="M122" s="75"/>
      <c r="N122" s="82">
        <v>1</v>
      </c>
      <c r="O122" s="82">
        <v>0.97</v>
      </c>
    </row>
    <row r="123" spans="1:15" ht="15.75">
      <c r="A123" s="110" t="s">
        <v>28</v>
      </c>
      <c r="B123" s="110"/>
      <c r="C123" s="110"/>
      <c r="D123" s="110"/>
      <c r="E123" s="23">
        <v>12993307.42</v>
      </c>
      <c r="F123" s="23">
        <v>12690760.22</v>
      </c>
      <c r="G123" s="23">
        <f>E123-F123</f>
        <v>302547.19999999925</v>
      </c>
      <c r="H123" s="48"/>
      <c r="I123" s="49"/>
      <c r="J123" s="51"/>
      <c r="K123" s="48"/>
      <c r="L123" s="48"/>
      <c r="M123" s="50"/>
      <c r="N123" s="54">
        <v>1</v>
      </c>
      <c r="O123" s="89">
        <v>0.976</v>
      </c>
    </row>
    <row r="124" spans="1:15" ht="12.75">
      <c r="A124" s="8"/>
      <c r="B124" s="8"/>
      <c r="C124" s="8"/>
      <c r="D124" s="64"/>
      <c r="E124" s="8"/>
      <c r="F124" s="8"/>
      <c r="G124" s="57"/>
      <c r="H124" s="8"/>
      <c r="I124" s="11"/>
      <c r="J124" s="11"/>
      <c r="K124" s="8"/>
      <c r="L124" s="8"/>
      <c r="M124" s="12"/>
      <c r="N124" s="8"/>
      <c r="O124" s="8"/>
    </row>
    <row r="125" spans="1:15" ht="12.75">
      <c r="A125" s="40"/>
      <c r="B125" s="14"/>
      <c r="C125" s="17"/>
      <c r="D125" s="17"/>
      <c r="E125" s="18"/>
      <c r="F125" s="18"/>
      <c r="G125" s="18"/>
      <c r="H125" s="15"/>
      <c r="I125" s="15"/>
      <c r="J125" s="17"/>
      <c r="K125" s="15"/>
      <c r="L125" s="17"/>
      <c r="M125" s="15"/>
      <c r="N125" s="15"/>
      <c r="O125" s="15"/>
    </row>
    <row r="126" spans="1:15" ht="12.75">
      <c r="A126" s="41"/>
      <c r="B126" s="42"/>
      <c r="C126" s="41"/>
      <c r="D126" s="41"/>
      <c r="E126" s="43"/>
      <c r="F126" s="43"/>
      <c r="G126" s="43"/>
      <c r="H126" s="41"/>
      <c r="I126" s="19"/>
      <c r="J126" s="16"/>
      <c r="K126" s="19"/>
      <c r="L126" s="19"/>
      <c r="M126" s="44"/>
      <c r="N126" s="19"/>
      <c r="O126" s="13"/>
    </row>
    <row r="127" spans="1:15" ht="12.75">
      <c r="A127" s="45" t="s">
        <v>196</v>
      </c>
      <c r="B127" s="42"/>
      <c r="C127" s="108" t="s">
        <v>37</v>
      </c>
      <c r="D127" s="108"/>
      <c r="E127" s="108"/>
      <c r="F127" s="108"/>
      <c r="G127" s="108"/>
      <c r="H127" s="13"/>
      <c r="I127" s="19" t="s">
        <v>35</v>
      </c>
      <c r="J127" s="67" t="s">
        <v>36</v>
      </c>
      <c r="K127" s="19"/>
      <c r="L127" s="19"/>
      <c r="M127" s="44"/>
      <c r="N127" s="19"/>
      <c r="O127" s="13"/>
    </row>
    <row r="128" spans="1:15" ht="12.75">
      <c r="A128" s="41"/>
      <c r="B128" s="16"/>
      <c r="C128" s="104" t="s">
        <v>32</v>
      </c>
      <c r="D128" s="104"/>
      <c r="E128" s="104"/>
      <c r="F128" s="104"/>
      <c r="G128" s="104"/>
      <c r="H128" s="41"/>
      <c r="I128" s="19"/>
      <c r="J128" s="109" t="s">
        <v>26</v>
      </c>
      <c r="K128" s="109"/>
      <c r="L128" s="109"/>
      <c r="M128" s="109"/>
      <c r="N128" s="19"/>
      <c r="O128" s="13"/>
    </row>
    <row r="129" ht="12.75">
      <c r="F129" s="85"/>
    </row>
    <row r="130" ht="12.75">
      <c r="F130" s="85"/>
    </row>
    <row r="131" ht="12.75">
      <c r="F131" s="85"/>
    </row>
    <row r="132" spans="5:11" ht="12.75">
      <c r="E132" s="111"/>
      <c r="F132" s="111"/>
      <c r="G132" s="111"/>
      <c r="H132" s="111"/>
      <c r="I132" s="111"/>
      <c r="J132" s="111"/>
      <c r="K132" s="111"/>
    </row>
    <row r="133" spans="5:11" ht="12.75">
      <c r="E133" s="111"/>
      <c r="F133" s="112"/>
      <c r="G133" s="112"/>
      <c r="H133" s="111"/>
      <c r="I133" s="111"/>
      <c r="J133" s="111"/>
      <c r="K133" s="111"/>
    </row>
    <row r="134" spans="5:11" ht="12.75">
      <c r="E134" s="111"/>
      <c r="F134" s="112"/>
      <c r="G134" s="112"/>
      <c r="H134" s="111"/>
      <c r="I134" s="111"/>
      <c r="J134" s="111"/>
      <c r="K134" s="111"/>
    </row>
    <row r="135" spans="5:11" ht="12.75">
      <c r="E135" s="111"/>
      <c r="F135" s="112"/>
      <c r="G135" s="112"/>
      <c r="H135" s="111"/>
      <c r="I135" s="111"/>
      <c r="J135" s="111"/>
      <c r="K135" s="111"/>
    </row>
    <row r="136" spans="5:11" ht="12.75">
      <c r="E136" s="111"/>
      <c r="F136" s="112"/>
      <c r="G136" s="112"/>
      <c r="H136" s="111"/>
      <c r="I136" s="111"/>
      <c r="J136" s="111"/>
      <c r="K136" s="111"/>
    </row>
    <row r="137" spans="5:11" ht="12.75">
      <c r="E137" s="111"/>
      <c r="F137" s="113"/>
      <c r="G137" s="112"/>
      <c r="H137" s="111"/>
      <c r="I137" s="111"/>
      <c r="J137" s="111"/>
      <c r="K137" s="111"/>
    </row>
    <row r="138" spans="5:11" ht="12.75">
      <c r="E138" s="111"/>
      <c r="F138" s="111"/>
      <c r="G138" s="111"/>
      <c r="H138" s="111"/>
      <c r="I138" s="111"/>
      <c r="J138" s="111"/>
      <c r="K138" s="111"/>
    </row>
    <row r="139" spans="5:11" ht="12.75">
      <c r="E139" s="111"/>
      <c r="F139" s="111"/>
      <c r="G139" s="114"/>
      <c r="H139" s="111"/>
      <c r="I139" s="111"/>
      <c r="J139" s="111"/>
      <c r="K139" s="111"/>
    </row>
    <row r="140" spans="5:11" ht="12.75">
      <c r="E140" s="111"/>
      <c r="F140" s="112"/>
      <c r="G140" s="112"/>
      <c r="H140" s="112"/>
      <c r="I140" s="111"/>
      <c r="J140" s="111"/>
      <c r="K140" s="111"/>
    </row>
    <row r="141" spans="5:11" ht="12.75">
      <c r="E141" s="111"/>
      <c r="F141" s="111"/>
      <c r="G141" s="111"/>
      <c r="H141" s="111"/>
      <c r="I141" s="111"/>
      <c r="J141" s="111"/>
      <c r="K141" s="111"/>
    </row>
    <row r="142" spans="5:11" ht="12.75">
      <c r="E142" s="111"/>
      <c r="F142" s="112"/>
      <c r="G142" s="112"/>
      <c r="H142" s="112"/>
      <c r="I142" s="111"/>
      <c r="J142" s="111"/>
      <c r="K142" s="111"/>
    </row>
    <row r="143" spans="5:11" ht="12.75">
      <c r="E143" s="111"/>
      <c r="F143" s="111"/>
      <c r="G143" s="111"/>
      <c r="H143" s="111"/>
      <c r="I143" s="111"/>
      <c r="J143" s="111"/>
      <c r="K143" s="111"/>
    </row>
    <row r="144" spans="5:11" ht="12.75">
      <c r="E144" s="111"/>
      <c r="F144" s="113"/>
      <c r="G144" s="113"/>
      <c r="H144" s="115"/>
      <c r="I144" s="111"/>
      <c r="J144" s="111"/>
      <c r="K144" s="111"/>
    </row>
    <row r="145" spans="5:11" ht="12.75">
      <c r="E145" s="111"/>
      <c r="F145" s="111"/>
      <c r="G145" s="111"/>
      <c r="H145" s="111"/>
      <c r="I145" s="111"/>
      <c r="J145" s="111"/>
      <c r="K145" s="111"/>
    </row>
    <row r="146" spans="5:11" ht="12.75">
      <c r="E146" s="111"/>
      <c r="F146" s="113"/>
      <c r="G146" s="113"/>
      <c r="H146" s="113"/>
      <c r="I146" s="111"/>
      <c r="J146" s="111"/>
      <c r="K146" s="111"/>
    </row>
    <row r="147" spans="5:11" ht="12.75">
      <c r="E147" s="111"/>
      <c r="F147" s="111"/>
      <c r="G147" s="111"/>
      <c r="H147" s="111"/>
      <c r="I147" s="111"/>
      <c r="J147" s="111"/>
      <c r="K147" s="111"/>
    </row>
    <row r="148" spans="5:11" ht="12.75">
      <c r="E148" s="111"/>
      <c r="F148" s="113"/>
      <c r="G148" s="113"/>
      <c r="H148" s="116"/>
      <c r="I148" s="111"/>
      <c r="J148" s="111"/>
      <c r="K148" s="111"/>
    </row>
    <row r="149" spans="5:11" ht="12.75">
      <c r="E149" s="111"/>
      <c r="F149" s="111"/>
      <c r="G149" s="111"/>
      <c r="H149" s="111"/>
      <c r="I149" s="111"/>
      <c r="J149" s="111"/>
      <c r="K149" s="111"/>
    </row>
    <row r="150" spans="5:11" ht="12.75">
      <c r="E150" s="111"/>
      <c r="F150" s="111"/>
      <c r="G150" s="117"/>
      <c r="H150" s="111"/>
      <c r="I150" s="111"/>
      <c r="J150" s="111"/>
      <c r="K150" s="111"/>
    </row>
  </sheetData>
  <sheetProtection/>
  <mergeCells count="68">
    <mergeCell ref="A123:D123"/>
    <mergeCell ref="C127:G127"/>
    <mergeCell ref="C128:G128"/>
    <mergeCell ref="J128:M128"/>
    <mergeCell ref="A106:A107"/>
    <mergeCell ref="B106:B107"/>
    <mergeCell ref="C106:C107"/>
    <mergeCell ref="E106:G106"/>
    <mergeCell ref="I106:J106"/>
    <mergeCell ref="K106:L106"/>
    <mergeCell ref="A98:O98"/>
    <mergeCell ref="A100:O100"/>
    <mergeCell ref="A101:O101"/>
    <mergeCell ref="A102:O102"/>
    <mergeCell ref="A103:O103"/>
    <mergeCell ref="A104:O104"/>
    <mergeCell ref="N106:O106"/>
    <mergeCell ref="C96:G96"/>
    <mergeCell ref="J96:M96"/>
    <mergeCell ref="A67:O67"/>
    <mergeCell ref="C95:G95"/>
    <mergeCell ref="E73:G73"/>
    <mergeCell ref="A69:O69"/>
    <mergeCell ref="B73:B74"/>
    <mergeCell ref="A91:D91"/>
    <mergeCell ref="N73:O73"/>
    <mergeCell ref="K73:L73"/>
    <mergeCell ref="A70:O70"/>
    <mergeCell ref="C41:C42"/>
    <mergeCell ref="I41:J41"/>
    <mergeCell ref="A73:A74"/>
    <mergeCell ref="I73:J73"/>
    <mergeCell ref="C73:C74"/>
    <mergeCell ref="A71:O71"/>
    <mergeCell ref="A68:O68"/>
    <mergeCell ref="A65:O65"/>
    <mergeCell ref="J64:M64"/>
    <mergeCell ref="A35:O35"/>
    <mergeCell ref="A59:D59"/>
    <mergeCell ref="C31:G31"/>
    <mergeCell ref="A41:A42"/>
    <mergeCell ref="B41:B42"/>
    <mergeCell ref="C64:G64"/>
    <mergeCell ref="J32:M32"/>
    <mergeCell ref="A33:O33"/>
    <mergeCell ref="A39:O39"/>
    <mergeCell ref="N41:O41"/>
    <mergeCell ref="A27:D27"/>
    <mergeCell ref="A36:O36"/>
    <mergeCell ref="C63:G63"/>
    <mergeCell ref="A37:O37"/>
    <mergeCell ref="K41:L41"/>
    <mergeCell ref="E41:G41"/>
    <mergeCell ref="A38:O38"/>
    <mergeCell ref="K9:L9"/>
    <mergeCell ref="C9:C10"/>
    <mergeCell ref="E9:G9"/>
    <mergeCell ref="C32:G32"/>
    <mergeCell ref="A9:A10"/>
    <mergeCell ref="N9:O9"/>
    <mergeCell ref="I9:J9"/>
    <mergeCell ref="B9:B10"/>
    <mergeCell ref="A1:O1"/>
    <mergeCell ref="A3:O3"/>
    <mergeCell ref="A4:O4"/>
    <mergeCell ref="A5:O5"/>
    <mergeCell ref="A6:O6"/>
    <mergeCell ref="A7:O7"/>
  </mergeCells>
  <printOptions/>
  <pageMargins left="1.47" right="0.67" top="0.17" bottom="0.18" header="0" footer="0.2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RICARDO</cp:lastModifiedBy>
  <cp:lastPrinted>2021-03-30T18:39:37Z</cp:lastPrinted>
  <dcterms:created xsi:type="dcterms:W3CDTF">2006-02-21T14:54:17Z</dcterms:created>
  <dcterms:modified xsi:type="dcterms:W3CDTF">2021-07-29T16:53:01Z</dcterms:modified>
  <cp:category/>
  <cp:version/>
  <cp:contentType/>
  <cp:contentStatus/>
</cp:coreProperties>
</file>